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pc\Desktop\ADMISSION UG 2026 F\"/>
    </mc:Choice>
  </mc:AlternateContent>
  <xr:revisionPtr revIDLastSave="0" documentId="8_{472D7DB5-B8F8-4691-8228-F0DE7E5CFA7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AFF" sheetId="1" r:id="rId1"/>
    <sheet name="CASS" sheetId="2" r:id="rId2"/>
    <sheet name="CBE" sheetId="3" r:id="rId3"/>
    <sheet name="CE" sheetId="4" r:id="rId4"/>
    <sheet name="CMHS" sheetId="5" r:id="rId5"/>
    <sheet name="CST" sheetId="6" r:id="rId6"/>
    <sheet name="CVAS" sheetId="7" r:id="rId7"/>
    <sheet name="RIC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29" i="5" l="1"/>
  <c r="H21" i="5"/>
  <c r="H17" i="5"/>
  <c r="H9" i="5"/>
  <c r="H6" i="5"/>
</calcChain>
</file>

<file path=xl/sharedStrings.xml><?xml version="1.0" encoding="utf-8"?>
<sst xmlns="http://schemas.openxmlformats.org/spreadsheetml/2006/main" count="610" uniqueCount="382">
  <si>
    <t>CAFF ADMISSION CRITERIA FOR 2026-2027 ACADEMIC YEAR</t>
  </si>
  <si>
    <t>SCHOOL</t>
  </si>
  <si>
    <t>QUALIFICATION CODE</t>
  </si>
  <si>
    <t>QUALIFICATION NAME</t>
  </si>
  <si>
    <t>COMBINATION/TRADE</t>
  </si>
  <si>
    <t xml:space="preserve">CUT-OFF MARKS-GE </t>
  </si>
  <si>
    <t>CUT-OFF MARKS- TVET</t>
  </si>
  <si>
    <t>OBSERVATION</t>
  </si>
  <si>
    <t>BH8AGR</t>
  </si>
  <si>
    <t>BACHELOR OF SCIENCE WITH HONOURS IN AGRONOMY</t>
  </si>
  <si>
    <t>PCB, MCB</t>
  </si>
  <si>
    <t>EQUAL OR GREATER THAN 81.90%</t>
  </si>
  <si>
    <t>SCHOOL OF AGRICULTURE AND FOOD SCIENCE</t>
  </si>
  <si>
    <t>TVET: AGRICULTURE</t>
  </si>
  <si>
    <t>EQUAL OR GREATER THAN 76.76%</t>
  </si>
  <si>
    <t>BH8AEA</t>
  </si>
  <si>
    <t>BACHELOR OF SCIENCE IN AGRICULTURAL SCIENCES WITH HONOURS  IN AGRICULTURAL ECONOMICS AND AGRIBUSINESS</t>
  </si>
  <si>
    <t>MEG, MCB, MCE, MPG, MPC,PCM</t>
  </si>
  <si>
    <t>EQUAL OR GREATER THAN 81.43%</t>
  </si>
  <si>
    <t>N/A</t>
  </si>
  <si>
    <t>BH8CPR</t>
  </si>
  <si>
    <t>BACHELOR OF SCIENCE WITH HONOURS IN CROP PRODUCTION</t>
  </si>
  <si>
    <t>EQUAL OR GREATER THAN 81.92%</t>
  </si>
  <si>
    <t>EQUAL OR GREATER THAN 75.00%</t>
  </si>
  <si>
    <t>BH8FST</t>
  </si>
  <si>
    <t>BACHELOR OF SCIENCE WITH HONOURS IN FOOD SCIENCE AND TECHNOLOGY</t>
  </si>
  <si>
    <t>BCG, MCB,PCB, SCIENCES (EQUIVALENCE)</t>
  </si>
  <si>
    <t>EQUAL OR GREATER THAN 81.47%</t>
  </si>
  <si>
    <t>TVET: FOOD PROCESSING</t>
  </si>
  <si>
    <t>EQUAL OR GREATER THAN 80.01.00%</t>
  </si>
  <si>
    <t>BH8HRT</t>
  </si>
  <si>
    <t>BACHELOR OF SCIENCE WITH HONOURS IN HORTICULTURE</t>
  </si>
  <si>
    <t>MCB, PCB</t>
  </si>
  <si>
    <t>EQUAL OR GREATER THAN 82.18%</t>
  </si>
  <si>
    <t>EQUAL OR GREATER THAN 75.90%</t>
  </si>
  <si>
    <t>SCHOOL OF AGRICULTURAL ENGINEERING</t>
  </si>
  <si>
    <t/>
  </si>
  <si>
    <t>BH8ALI</t>
  </si>
  <si>
    <t>BACHELOR OF SCIENCE IN AGRICULTURAL SCIENCES WITH HONOURS IN AGRICULTURAL LAND AND IRRIGATION ENGINEERING</t>
  </si>
  <si>
    <t>MCB, MPC, MPG, PCB, PCM</t>
  </si>
  <si>
    <t>BH8AMC</t>
  </si>
  <si>
    <t>BACHELOR OF SCIENCE WITH HONOURS IN AGRICULTURAL MECHANIZATION</t>
  </si>
  <si>
    <t>MPG, MPC, MCB, PCM,  PCB</t>
  </si>
  <si>
    <t>EQUAL OR GREATER THAN 81.50%</t>
  </si>
  <si>
    <t>SCHOOL OF FORESTRY, ECOTOURISM AND LANDSCAPE MANAGEMENT</t>
  </si>
  <si>
    <t>BH8EGM</t>
  </si>
  <si>
    <t>BACHELOR OF SCIENCE IN AGRICULTURAL SCIENCES WITH HONOURS IN ECOTOURISM AND GREENSPACE MANAGEMENT</t>
  </si>
  <si>
    <t>MCB, PCB, PCM</t>
  </si>
  <si>
    <t>FORESTRY</t>
  </si>
  <si>
    <t>EQUAL OR GREATER THAN 70.10%</t>
  </si>
  <si>
    <t>BH8FLM</t>
  </si>
  <si>
    <t>BACHELOR OF SCIENCE IN AGRICULTURAL SCIENCES WITH HONOURS IN FORESTRY AND LANDSCAPE MANAGEMENT</t>
  </si>
  <si>
    <t>EQUAL OR GREATER THAN 81.57%</t>
  </si>
  <si>
    <t>EQUAL OR GREATER THAN 76.32%</t>
  </si>
  <si>
    <t xml:space="preserve">CUT-OFF MARKS </t>
  </si>
  <si>
    <t>SCHOOL OF LAW</t>
  </si>
  <si>
    <t>BH8LLB</t>
  </si>
  <si>
    <t>BACHELOR OF LAWS WITH HONOURS</t>
  </si>
  <si>
    <t xml:space="preserve">LFK, HLP, HGL, LEG, LKK
</t>
  </si>
  <si>
    <t>SCHOOL OF SOCIAL STUDIES AND GOVERNANCE</t>
  </si>
  <si>
    <t>BH8HHS</t>
  </si>
  <si>
    <t>BACHELOR OF SOCIAL SCIENCES WITH HONOURS IN HISTORY AND HERITAGE STUDIES</t>
  </si>
  <si>
    <t>BH8POS</t>
  </si>
  <si>
    <t>BACHELOR OF SOCIAL SCIENCES WITH HONOURS IN POLITICAL SCIENCE</t>
  </si>
  <si>
    <t xml:space="preserve">LFK, HLP, HGL, MCE, MEG, LEG, LKK
</t>
  </si>
  <si>
    <t>BH8PAG</t>
  </si>
  <si>
    <t>BACHELOR OF SOCIAL SCIENCES WITH HONOURS IN PUBLIC ADMINISTRATION AND GOVERNANCE</t>
  </si>
  <si>
    <t>BH8SOW</t>
  </si>
  <si>
    <t>BACHELOR OF SOCIAL SCIENCES WITH HONOURS IN SOCIAL WORK</t>
  </si>
  <si>
    <t>BH8SOC</t>
  </si>
  <si>
    <t>BACHELOR OF SOCIAL SCIENCES WITH HONOURS IN SOCIOLOGY</t>
  </si>
  <si>
    <t>SCHOOL OF ARTS, LANGUAGES AND COMMUNICATION STUDIES</t>
  </si>
  <si>
    <t>BH8EAF</t>
  </si>
  <si>
    <t>BACHELOR OF  ARTS WITH HONOURS IN ENGLISH AND AFRICAN LANGUAGES</t>
  </si>
  <si>
    <t xml:space="preserve">LFK, LKK
</t>
  </si>
  <si>
    <t>BH8CPA</t>
  </si>
  <si>
    <t>BACHELOR OF ARTS WITH HONOURS IN CREATIVE AND PERFORMING ARTS</t>
  </si>
  <si>
    <t xml:space="preserve">LFK, HLP, HGL, LKK
</t>
  </si>
  <si>
    <t>BH8EFR</t>
  </si>
  <si>
    <t>BACHELOR OF ARTS WITH HONOURS IN ENGLISH AND FRENCH</t>
  </si>
  <si>
    <t xml:space="preserve">LFK
</t>
  </si>
  <si>
    <t>BH8JCO</t>
  </si>
  <si>
    <t>BACHELOR OF ARTS WITH HONOURS IN JOURNALISM AND COMMUNICATION</t>
  </si>
  <si>
    <t xml:space="preserve">LFK, HLP, HGL, MPG, MCE, MEG, LKK
</t>
  </si>
  <si>
    <t>BH8LIS</t>
  </si>
  <si>
    <t>BACHELOR OF LIBRARY AND INFORMATION STUDIES WITH HONOURS</t>
  </si>
  <si>
    <t xml:space="preserve">LFK, HLP, HGL, MPC, MCE, LKK
</t>
  </si>
  <si>
    <t>SCHOOL OF ECONOMICS</t>
  </si>
  <si>
    <t>BH8ACS</t>
  </si>
  <si>
    <t>MEG,MCE,MPC,MCB,MPG,PCM</t>
  </si>
  <si>
    <t>PASS WITH A,A,A</t>
  </si>
  <si>
    <t>BH8DEM</t>
  </si>
  <si>
    <t>BH8ECO</t>
  </si>
  <si>
    <t>BH8SST</t>
  </si>
  <si>
    <t>SCHOOL OF BUSINESS</t>
  </si>
  <si>
    <t>BH8HRM</t>
  </si>
  <si>
    <t>MPG, PCM,MEG,MCE,MPC,MCB,HEG,HEL,LEG,ACC,CTO</t>
  </si>
  <si>
    <t>BH8INS</t>
  </si>
  <si>
    <t>BH8ACC</t>
  </si>
  <si>
    <t>BH8BAN</t>
  </si>
  <si>
    <t>BH8BIT</t>
  </si>
  <si>
    <t>BH8FIN</t>
  </si>
  <si>
    <t>BH8MKT</t>
  </si>
  <si>
    <t>BH8PRO</t>
  </si>
  <si>
    <t>BH8TRM</t>
  </si>
  <si>
    <t>CE ADMISSION CRITERIA FOR 2026-2027 ACADEMIC YEAR</t>
  </si>
  <si>
    <t>SCHOOL OF MATH AND SCIENCE EDUCATION</t>
  </si>
  <si>
    <t>BH8BCE</t>
  </si>
  <si>
    <t>BACHELOR OF EDUCATION WITH HONOURS IN BIOLOGY AND CHEMISTRY</t>
  </si>
  <si>
    <t>MCB,BCG,PCB,SME</t>
  </si>
  <si>
    <t>84% WITH NO LESS THAN 50% IN RELEVANT SUBJECTS(BIOLOGY AND CHEMISTRY)</t>
  </si>
  <si>
    <t>NO LESS THAN GRADE B IN RELEVANT SUBJECTS</t>
  </si>
  <si>
    <t>BH8PCE</t>
  </si>
  <si>
    <t>BACHELOR OF EDUCATION WITH HONOURS IN PHYSICS AND CHEMISTRY</t>
  </si>
  <si>
    <t>PCB,PCM,SME</t>
  </si>
  <si>
    <t>84% WITH NO LESS THAN 50% IN RELEVANT SUBJECTS (PHYSICS AND CHEMISTRY)</t>
  </si>
  <si>
    <t>BH8MCE</t>
  </si>
  <si>
    <t>BACHELOR OF EDUCATION WITH HONOURS IN MATHEMATICS AND CHEMISTRY</t>
  </si>
  <si>
    <t>PCM, MCB,SME</t>
  </si>
  <si>
    <t>84% WITH NO LESS THAN 50% IN RELEVANT SUBJECTS (MATHEMATICS AND CHEMISTRY)</t>
  </si>
  <si>
    <t>BH8ME</t>
  </si>
  <si>
    <t>BACHELOR OF EDUCATION WITH HONOURS IN MATHEMATICS AND ECONOMICS</t>
  </si>
  <si>
    <t>MEG,MCE</t>
  </si>
  <si>
    <t>88% WITH NO LESS THAN 50% IN RELEVANT SUBJECTS(MATHEMATICS AND ECONOMICS)</t>
  </si>
  <si>
    <t>BH8MPE</t>
  </si>
  <si>
    <t>BACHELOR OF EDUCATION WITH HONOURS IN MATHEMATICS AND PHYSICS</t>
  </si>
  <si>
    <t>MPG,MPC,PCM,SME</t>
  </si>
  <si>
    <t>84% WITH NO LESS THAN 50% IN RELEVANT SUBJECTS (MATHEMATICS AND PHYSICS)</t>
  </si>
  <si>
    <t>BH8CSE</t>
  </si>
  <si>
    <t>BACHELOR OF EDUCATION WITH HONOURS IN COMPUTER SCIENCE</t>
  </si>
  <si>
    <t>MCE,MPC</t>
  </si>
  <si>
    <t>81.43% WITH NO LESS THAN 50% IN RELEVANT SUBJECTS(MATHEMATICS AND COMPUTER SCIENCE)</t>
  </si>
  <si>
    <t>BH8PES</t>
  </si>
  <si>
    <t xml:space="preserve">BACHELOR OF EDUCATION WITH HONOURS IN PHYSICAL EDUCATION AND SPORTS  </t>
  </si>
  <si>
    <t>MCB,BCG,PCB,SME, MCE,MPC, MEG, MPG,PCM,</t>
  </si>
  <si>
    <t>81.43% WITH NO LESS THAN 50% IN ANY 2 PRINCIPAL SUBJECTS</t>
  </si>
  <si>
    <t>SCHOOL OF EDUCATIONAL SCIENCES</t>
  </si>
  <si>
    <t>BH8ECE</t>
  </si>
  <si>
    <t>BACHELOR OF EDUCATION WITH HONOURS IN EARLY CHILDHOOD EDUCATION</t>
  </si>
  <si>
    <t>ECLPE, LE,SSE</t>
  </si>
  <si>
    <t>BH8SNE</t>
  </si>
  <si>
    <t>BACHELOR OF EDUCATION WITH HONOURS IN SPECIAL NEEDS EDUCATION</t>
  </si>
  <si>
    <t>ECLPE, LE, SME,SSE</t>
  </si>
  <si>
    <t>BH8EPS</t>
  </si>
  <si>
    <t>BACHELOR OF EDUCATION WITH HONOURS IN EDUCATIONAL PSYCHOLOGY</t>
  </si>
  <si>
    <t>ECLPE, LE,SME,SSE</t>
  </si>
  <si>
    <t>HLP</t>
  </si>
  <si>
    <t>85% WITH NO LESS THAN 50% IN 2 PRINCIPAL SUBJECTS (PSYCHOLOGY AND HISTORY, PSYCHOLOGY AND LITERATURE)</t>
  </si>
  <si>
    <t>SCHOOL OF LANGUAGES AND SOCIAL SCIENCES EDUCATION</t>
  </si>
  <si>
    <t>BH8ELE</t>
  </si>
  <si>
    <t>BACHELOR OF EDUCATION WITH HONOURS IN ENGLISH AND LITERATURE IN ENGLISH</t>
  </si>
  <si>
    <t>EFK,LFK,EKK,LKK</t>
  </si>
  <si>
    <t>83% WITH NO LESS THAN 50% IN RELEVANT SUBJECTS (ENGLISH AND ANY OTHER SUBJECT)</t>
  </si>
  <si>
    <t>LE</t>
  </si>
  <si>
    <t>85% WITH NO LESS THAN 50% IN RELEVANT SUBJECTS (ENGLISH AND ANY OTHER SUBJECT)</t>
  </si>
  <si>
    <t>BH8FEE</t>
  </si>
  <si>
    <t>BACHELOR OF EDUCATION WITH HONOURS IN FRENCH AND ENGLISH</t>
  </si>
  <si>
    <t>EFK,LFK,LKK</t>
  </si>
  <si>
    <t>83% WITH NO LESS THAN 50% IN RELEVANT SUBJECTS (FRENCH AND ENGLISH)</t>
  </si>
  <si>
    <t>85.5% WITH NO LESS THAN 50% IN RELEVANT SUBJECTS (FRENCH AND ENGLISH)</t>
  </si>
  <si>
    <t>BH8FKE</t>
  </si>
  <si>
    <t>BACHELOR OF EDUCATION WITH HONOURS IN  FRENCH AND KINYARWANDA</t>
  </si>
  <si>
    <t>83% WITH NO LESS THAN 50% IN RELEVANT SUBJECTS (FRENCH AND KINYARWANDA)</t>
  </si>
  <si>
    <t>BH8KEE</t>
  </si>
  <si>
    <t>BACHELOR OF EDUCATION WITH HONOURS IN KINYARWANDA AND ENGLISH</t>
  </si>
  <si>
    <t>EFK,LFK,EKK,LKK,</t>
  </si>
  <si>
    <t>83% WITH NO LESS THAN 50% IN RELEVANT SUBJECTS (KINYARWANDA AND ENGLISH)</t>
  </si>
  <si>
    <t>85.5% WITH NO LESS THAN 50% IN RELEVANT SUBJECTS (KINYARWANDA AND ENGLISH)</t>
  </si>
  <si>
    <t>ECLPE,SSE</t>
  </si>
  <si>
    <t>88% WITH NO LESS THAN 50% IN RELEVANT SUBJECTS (KINYARWANDA AND ENGLISH)</t>
  </si>
  <si>
    <t>BH8SEE</t>
  </si>
  <si>
    <t>BACHELOR OF EDUCATION WITH HONOURS IN KISWAHILI AND ENGLISH</t>
  </si>
  <si>
    <t>EKK,LKK,LFK</t>
  </si>
  <si>
    <t>83% WITH NO LESS THAN 50% IN RELEVANT SUBJECTS (KISWAHILI AND ENGLISH)</t>
  </si>
  <si>
    <t>85% WITH NO LESS THAN 50% IN RELEVANT SUBJECTS (KISWAHILI AND ENGLISH)</t>
  </si>
  <si>
    <t>BH8GEE</t>
  </si>
  <si>
    <t>BACHELOR OF EDUCATION WITH HONOURS IN GEOGRAPHY AND ECONOMICS</t>
  </si>
  <si>
    <t>HEG,MEG,LEG</t>
  </si>
  <si>
    <t>88% WITH NO LESS THAN 50% IN RELEVANT SUBJECTS (GEOGRAPHY AND ECONOMICS)</t>
  </si>
  <si>
    <t>SSE</t>
  </si>
  <si>
    <t>BH8HGE</t>
  </si>
  <si>
    <t>BACHELOR OF EDUCATION WITH HONOURS IN HISTORY AND GEOGRAPHY</t>
  </si>
  <si>
    <t>HEG,HGL</t>
  </si>
  <si>
    <t>90% WITH NO LESS THAN 50% IN RELEVANT SUBJECTS (HISTORY AND GEOGRAPHY)</t>
  </si>
  <si>
    <t>S/N</t>
  </si>
  <si>
    <t>CUT-OFF MARKS  General&amp;Professional</t>
  </si>
  <si>
    <t>Numbers admitted</t>
  </si>
  <si>
    <t>Observations</t>
  </si>
  <si>
    <t>SCHOOL OF MEDICINE AND PHARMACY</t>
  </si>
  <si>
    <t>BH8MED</t>
  </si>
  <si>
    <t>Bachelor of Medicine and Bachelor of Surgery</t>
  </si>
  <si>
    <t>PCB, MCB ,ANP</t>
  </si>
  <si>
    <t>A,A,A A, in all other subjects rather than considering combinations only</t>
  </si>
  <si>
    <t>International students were very many compared to vacancies available per their programs of their choices especially in Medicine and Pharmacy programs</t>
  </si>
  <si>
    <t>BH8PHA</t>
  </si>
  <si>
    <t>Bachelor of Pharmacy</t>
  </si>
  <si>
    <t>BH8CPS</t>
  </si>
  <si>
    <t>Bachelor of Clinical Psychology</t>
  </si>
  <si>
    <t>SCHOOL OF DENTISTRY</t>
  </si>
  <si>
    <t>BH8DES</t>
  </si>
  <si>
    <t>Doctor of Dental Surgery</t>
  </si>
  <si>
    <t>BH8DTH</t>
  </si>
  <si>
    <t>Bachelor of Dental Therapy</t>
  </si>
  <si>
    <t>SCHOOL OF HEALTH SCIENCES</t>
  </si>
  <si>
    <t>BH8ANT</t>
  </si>
  <si>
    <t>Bachelor of Science (Hons)Anaesthesia</t>
  </si>
  <si>
    <t>A,A,A A, in all other subjects rather than  considering combinations only</t>
  </si>
  <si>
    <t>BH8POR</t>
  </si>
  <si>
    <t>Bachelor of Science (Hons) Prosthetics and Orthotics</t>
  </si>
  <si>
    <t>BH8OPH</t>
  </si>
  <si>
    <t>Bachelor of Science (Hons) Ophthalmic Clinical Sciences</t>
  </si>
  <si>
    <t>BH8PHT</t>
  </si>
  <si>
    <t>Bachelor of Science (Hons) Physiotherapy</t>
  </si>
  <si>
    <t>BH8OTH</t>
  </si>
  <si>
    <t>Bachelor of Science (Hons) Occupational Therapy</t>
  </si>
  <si>
    <t>BH8MSC</t>
  </si>
  <si>
    <t>Bachelor of Science (Hons) Medical Imaging Sciences</t>
  </si>
  <si>
    <t>A,A,A A, in all  other subjects rather than  considering combinations only</t>
  </si>
  <si>
    <t>BH8BLS</t>
  </si>
  <si>
    <t>Bachelor of Science (Hons)Biomedical Laboratory Sciences</t>
  </si>
  <si>
    <t>SCHOOL OF NURSING AND MIDWIFERY</t>
  </si>
  <si>
    <t>BH8MDW</t>
  </si>
  <si>
    <t>Bachelor of Science (Hons) Midwifery</t>
  </si>
  <si>
    <t>BH8NUS</t>
  </si>
  <si>
    <t>Bachelor of Science(Hons)Nursing</t>
  </si>
  <si>
    <t>BH8MHN</t>
  </si>
  <si>
    <t>Bachelor of Science (Hons)Mental Health Nursing</t>
  </si>
  <si>
    <t>SCHOOL OF PUBLIC HEALTH</t>
  </si>
  <si>
    <t>BH8HND</t>
  </si>
  <si>
    <t>Bachelor of  Sciences (Hons)Human Nutrition and Dietetics</t>
  </si>
  <si>
    <t>BH8EHS</t>
  </si>
  <si>
    <t>Bachelor of Science (Hons) Environmental Health Sciences</t>
  </si>
  <si>
    <t>Total admitted</t>
  </si>
  <si>
    <t>TOTAL</t>
  </si>
  <si>
    <t>Admitted</t>
  </si>
  <si>
    <t>Provisionally admitted</t>
  </si>
  <si>
    <t>Internationally admitted</t>
  </si>
  <si>
    <t>99(7%) in CMHS</t>
  </si>
  <si>
    <t>Total Admitted</t>
  </si>
  <si>
    <t>CST ADMISSION CRITERIA FOR 2026-2027 ACADEMIC YEAR</t>
  </si>
  <si>
    <t>ARCH &amp; BUILT ENV</t>
  </si>
  <si>
    <t>BH8ARC</t>
  </si>
  <si>
    <t>BACHELOR OF ARCHITECTURE WITH HONOURS</t>
  </si>
  <si>
    <t>MEG, MPC, PCM, MPG</t>
  </si>
  <si>
    <t>PASS WITH A&amp;B IN RELEVANT SUBJECTS</t>
  </si>
  <si>
    <t>TVET</t>
  </si>
  <si>
    <t>BH8DID</t>
  </si>
  <si>
    <t>BACHELOR OF DESIGN IN INDUSTRIAL DESIGN</t>
  </si>
  <si>
    <t>MCB,MCE,MPC,MPG,PCB,PCM</t>
  </si>
  <si>
    <r>
      <t>88.83% (</t>
    </r>
    <r>
      <rPr>
        <b/>
        <i/>
        <sz val="10"/>
        <color theme="1"/>
        <rFont val="Cambria"/>
        <family val="1"/>
      </rPr>
      <t>EXCEPT IND with 81.02%</t>
    </r>
    <r>
      <rPr>
        <sz val="10"/>
        <color theme="1"/>
        <rFont val="Cambria"/>
        <family val="1"/>
      </rPr>
      <t>)</t>
    </r>
  </si>
  <si>
    <t>BH8DVD</t>
  </si>
  <si>
    <t>BACHELOR OF DESIGN IN VISUAL DESIGN</t>
  </si>
  <si>
    <r>
      <t xml:space="preserve">88.12% </t>
    </r>
    <r>
      <rPr>
        <b/>
        <i/>
        <sz val="10"/>
        <color theme="1"/>
        <rFont val="Cambria"/>
        <family val="1"/>
      </rPr>
      <t>(EXCEPT MMP with 85.27%</t>
    </r>
    <r>
      <rPr>
        <sz val="10"/>
        <color theme="1"/>
        <rFont val="Cambria"/>
        <family val="1"/>
      </rPr>
      <t>)</t>
    </r>
  </si>
  <si>
    <t>BH8EPM</t>
  </si>
  <si>
    <t>BSC (HONS) IN ENVIRONMENTAL PLANNING&amp;MGT</t>
  </si>
  <si>
    <t>MEG,MEGOLD,MPG</t>
  </si>
  <si>
    <t>BH8EMV</t>
  </si>
  <si>
    <t>BSC (HONS) IN ESTATE MGT &amp; VALUATION</t>
  </si>
  <si>
    <t>MCE,MCEOLD,MPG,MEG</t>
  </si>
  <si>
    <t>BH8QUS</t>
  </si>
  <si>
    <t>BSC (HONS) IN QUANTITY SURVEYING</t>
  </si>
  <si>
    <t>MCE,MCEOLD,MEG,MPC,MPG,MPGOLD,PCM</t>
  </si>
  <si>
    <t>BH8URP</t>
  </si>
  <si>
    <t>BSC (HONS) IN URBAN &amp; REGIONAL PLANNING</t>
  </si>
  <si>
    <t>SCHOOL OF ENGINEERING</t>
  </si>
  <si>
    <t>BH8CIV</t>
  </si>
  <si>
    <t>BSC (HONS) IN CIVIL ENGINEERING</t>
  </si>
  <si>
    <t>MPC,PCM,MPG</t>
  </si>
  <si>
    <t>BH8EPE</t>
  </si>
  <si>
    <t>BSC (HONS) IN ELECTRICAL POWER ENGINEER.</t>
  </si>
  <si>
    <t>BH8ETE</t>
  </si>
  <si>
    <t>BSC (HONS) IN ELECTRONICS &amp; TELECOM. ENG</t>
  </si>
  <si>
    <t>BH8ENE</t>
  </si>
  <si>
    <t>BSC (HONS) IN ENERGY ENGINEERING</t>
  </si>
  <si>
    <t>BH8MEE</t>
  </si>
  <si>
    <t>BSC (HONS) IN MECHANICAL ENGINEERING</t>
  </si>
  <si>
    <t>BH8SGE</t>
  </si>
  <si>
    <t>BSC (HONS) IN SURVEYING &amp; GEOMATICS ENG.</t>
  </si>
  <si>
    <t>BH8TRE</t>
  </si>
  <si>
    <t>BSC (HONS) IN TRANSPORTATION ENGINEERING</t>
  </si>
  <si>
    <t>BH8WEE</t>
  </si>
  <si>
    <t>BSC (HONS) IN WATER RESOURCES &amp; ENV. ENG</t>
  </si>
  <si>
    <t>MPC,PCM,MPG,MCB</t>
  </si>
  <si>
    <t>SCH. OF INFO COM TECH</t>
  </si>
  <si>
    <t>BH8COE</t>
  </si>
  <si>
    <t>BSC (HONS) IN COMPUTER ENGINEERING</t>
  </si>
  <si>
    <t>MPC,PCM,MPG,MCE</t>
  </si>
  <si>
    <t>BH8CSC</t>
  </si>
  <si>
    <t>BSC (HONS) IN COMPUTER SCIENCE</t>
  </si>
  <si>
    <t>BH8ISY</t>
  </si>
  <si>
    <t>BSC (HONS) IN INFORMATION SYSTEMS</t>
  </si>
  <si>
    <t>BH8ITE</t>
  </si>
  <si>
    <t>BSC (HONS) IN INFORMATION TECHNOLOGY</t>
  </si>
  <si>
    <t>SCHOOL OF MINING AND  GEOLOGY</t>
  </si>
  <si>
    <t>BH8GEO</t>
  </si>
  <si>
    <t>BSC (HONS) IN APPLIED GEOLOGY</t>
  </si>
  <si>
    <t>BSC (HONS) IN MINING ENGINEERING</t>
  </si>
  <si>
    <t>SCHOOL OF SCIENCES</t>
  </si>
  <si>
    <t>BH8ANC</t>
  </si>
  <si>
    <t>BSC (HONS) IN ANALYTICAL CHEMISTRY</t>
  </si>
  <si>
    <t>MCB,PCB</t>
  </si>
  <si>
    <t>BH8APM</t>
  </si>
  <si>
    <t>BSC (HONS) IN APPLIED MATHEMATICS</t>
  </si>
  <si>
    <t>BH8APH</t>
  </si>
  <si>
    <t>BSC (HONS) IN APPLIED PHYSICS</t>
  </si>
  <si>
    <t>BH8BBC</t>
  </si>
  <si>
    <t>BSC (HONS) IN BIOCHEMISTRY</t>
  </si>
  <si>
    <t>BH8BIO</t>
  </si>
  <si>
    <t>BSC (HONS) IN BIOTECHNOLOGY</t>
  </si>
  <si>
    <t>BH8COB</t>
  </si>
  <si>
    <t>BSC (HONS) IN CONSERVATION BIOLOGY</t>
  </si>
  <si>
    <t>BH8NST</t>
  </si>
  <si>
    <t>BSC (HONS) IN NUCLEAR SCIENCE AND TECH</t>
  </si>
  <si>
    <t>BH8OCH</t>
  </si>
  <si>
    <t>BSC (HONS) IN ORGANIC CHEMISTRY</t>
  </si>
  <si>
    <t>BH8STA</t>
  </si>
  <si>
    <t>BSC (HONS) IN STATISTICS</t>
  </si>
  <si>
    <t>CVAS ADMISSION CRITERIA FOR 2026-2027 ACADEMIC YEAR</t>
  </si>
  <si>
    <t>CUT-OFF MARKS-ADVENCED LEVEL</t>
  </si>
  <si>
    <t xml:space="preserve">CUT-OFF MARKS-TVET </t>
  </si>
  <si>
    <t>SCHOOLS OF VETERINARY MEDICINE AND LIFE SCIENCES</t>
  </si>
  <si>
    <t>BH8VET</t>
  </si>
  <si>
    <t>BACHELOR OF VETERINARY MEDICINE</t>
  </si>
  <si>
    <t>81.43% WITH NO LESS THAN 50% IN RELEVANT SUBJECTS</t>
  </si>
  <si>
    <r>
      <t>AT LEAST A,</t>
    </r>
    <r>
      <rPr>
        <b/>
        <sz val="10"/>
        <color theme="1"/>
        <rFont val="Cambria"/>
        <family val="1"/>
      </rPr>
      <t xml:space="preserve">B </t>
    </r>
    <r>
      <rPr>
        <sz val="10"/>
        <color theme="1"/>
        <rFont val="Cambria"/>
        <family val="1"/>
      </rPr>
      <t xml:space="preserve">IN RELEVANT SUBJECTS </t>
    </r>
  </si>
  <si>
    <t>SCHOOL OF ANIMAL SCIENCES AND BIOTECHNOLOGY</t>
  </si>
  <si>
    <t>BH8ANP</t>
  </si>
  <si>
    <t>BACHELOR OF SCIENCE WITH HONOURS IN ANIMAL PRODUCTION</t>
  </si>
  <si>
    <t>MCB,PCB, TVET(ANH)</t>
  </si>
  <si>
    <t>80% AND ABOVE</t>
  </si>
  <si>
    <t>BH8AFM</t>
  </si>
  <si>
    <t>BACHELOR OF SCIENCE WITH HONOURS IN AQUACULTURE AND FISHERIES MANAGEMENT</t>
  </si>
  <si>
    <t>PROGRAM CODE</t>
  </si>
  <si>
    <t>PROGRAM NAME</t>
  </si>
  <si>
    <t>ADDITIONAL ADMISSION CRITERIA</t>
  </si>
  <si>
    <t>SCHOOL OF EMERGING TECHNOLOGIES</t>
  </si>
  <si>
    <t>BH8ARI</t>
  </si>
  <si>
    <t xml:space="preserve">Bachelor of Science in Artificial Intelligence </t>
  </si>
  <si>
    <t>1. TVET: Software Programming and Embedded Systems (SPE)
2. TVET: Software Development (SOD)
3. TVET Networking and Internet
Technologies (NIT)
4. TVET: Computer Systems and
Architecture (CSA)</t>
  </si>
  <si>
    <t>Calculated weight cut-off:
Female: 78.94%
Male: 82.58%</t>
  </si>
  <si>
    <r>
      <rPr>
        <b/>
        <sz val="10"/>
        <color theme="1"/>
        <rFont val="Times New Roman"/>
        <family val="1"/>
      </rPr>
      <t xml:space="preserve">Principal subjects : </t>
    </r>
    <r>
      <rPr>
        <sz val="10"/>
        <color theme="1"/>
        <rFont val="Times New Roman"/>
        <family val="1"/>
      </rPr>
      <t xml:space="preserve">Mathematics; Physics; Machine Learning with Python; Intelligent Robotics; Embedded Systems Software Integration
</t>
    </r>
    <r>
      <rPr>
        <b/>
        <sz val="10"/>
        <color theme="1"/>
        <rFont val="Times New Roman"/>
        <family val="1"/>
      </rPr>
      <t>Other requirements:</t>
    </r>
    <r>
      <rPr>
        <sz val="10"/>
        <color theme="1"/>
        <rFont val="Times New Roman"/>
        <family val="1"/>
      </rPr>
      <t xml:space="preserve">
•	Professional internship reports
•	Motivation essay
•	Supporting evidence of practical experience and technological work (portfolio, GitHub links, certificates, project write-ups, or other relevant evidence)</t>
    </r>
  </si>
  <si>
    <t>BH8CYS</t>
  </si>
  <si>
    <t>Bachelor of Science in Cybersecurity</t>
  </si>
  <si>
    <t>1. TVET: Software Programming and Embedded Systems
2. TVET: Software Development
3. TVET Networking and Internet
Technologies
4. TVET: Computer Systems and
Architecture</t>
  </si>
  <si>
    <t>Calculated weight cut-off:
Female: 82.78%
Male: 81.08%</t>
  </si>
  <si>
    <r>
      <rPr>
        <b/>
        <sz val="10"/>
        <color theme="1"/>
        <rFont val="Times New Roman"/>
        <family val="1"/>
      </rPr>
      <t>Principal subjects:</t>
    </r>
    <r>
      <rPr>
        <sz val="10"/>
        <color theme="1"/>
        <rFont val="Times New Roman"/>
        <family val="1"/>
      </rPr>
      <t xml:space="preserve"> Cybersecurity; Advanced Networking; Mathematics; Advanced Programming with Java.
Other requirements:
•	Professional internship reports
•	Motivation essay
•	Supporting evidence of practical experience and technological work (portfolio, GitHub links, certificates, project write-ups, or other relevant evidence)</t>
    </r>
  </si>
  <si>
    <t>CUT-OFF MARKS FOR INTERNATIONALS/NATIONALS WITH EQUIVALENCES</t>
  </si>
  <si>
    <t>BACHELOR OF SCIENCE WITH HONOURS IN ACTUARIAL SCIENCE</t>
  </si>
  <si>
    <t>BACHELOR OF SCIENCE WITH HONOURS IN DEMOGRAPHY</t>
  </si>
  <si>
    <t>BACHELOR OF SCIENCE WITH HONOURS IN ECONOMICS</t>
  </si>
  <si>
    <t>BACHELOR OF SCIENCE WITH HONOURS IN SOCIAL STATISTICS</t>
  </si>
  <si>
    <t>BACHELOR OF BUSINESS ADMINISTRATION WITH HONOURS IN HUMAN RESOURCE MANAGEMENT</t>
  </si>
  <si>
    <t>BACHELOR OF BUSINESS ADMINISTRATION WITH HONOURS IN INSURANCE</t>
  </si>
  <si>
    <t>BACHELOR OF SCIENCE WITH HONOURS IN ACCOUNTING</t>
  </si>
  <si>
    <t>BACHELOR OF SCIENCE WITH HONOURS IN BANKING</t>
  </si>
  <si>
    <t>BACHELOR OF SCIENCE WITH HONOURS IN BUSINESS INFORMATION TECHNOLOGY</t>
  </si>
  <si>
    <t>BACHELOR OF SCIENCE WITH HONOURS IN FINANCE</t>
  </si>
  <si>
    <t>BACHELOR OF SCIENCE WITH HONOURS IN MARKETING</t>
  </si>
  <si>
    <t>BACHELOR OF SCIENCE WITH HONOURS IN PROCUREMENT AND SUPPLY CHAIN MANAGEMENT</t>
  </si>
  <si>
    <t>BACHELOR OF SCIENCE WITH HONOURS IN TRANSPORT MANAGEMENT</t>
  </si>
  <si>
    <t>80.66% WITH NO LESS THAN 50% IN MATHEMATICS</t>
  </si>
  <si>
    <t>80.56% WITH NO LESS THAN 50% IN MATHEMATICS</t>
  </si>
  <si>
    <t>AT LEAST GRADE A IN 2 RELEVANT SUBJECTS</t>
  </si>
  <si>
    <t>MPG,PCM,MEG,MCE,MPC,MCB,HEG,HEL,LEG,ACC,CTO,CSA,ETE,NEW,SOD</t>
  </si>
  <si>
    <t xml:space="preserve">-GENERAL EDUCATION: 86.03% 
-PROFESSIONAL PROGRAMME (ACCOUNTING): 90.48% </t>
  </si>
  <si>
    <t>-GENERAL EDUCATION: 81.49% 
-PROFESSIONAL PROGRAMME (ACCOUNTING): 84.01%</t>
  </si>
  <si>
    <t xml:space="preserve">-GENERAL EDUCATION: 84.63% 
-PROFESSIONAL PROGRAMME (ACCOUNTING): 85.21% 
-TVET TRADE 85.16% </t>
  </si>
  <si>
    <t>-GENERAL EDUCATION: 84.59% 
-PROFESSIONAL PROGRAMME (ACCOUNTING): 87.20%</t>
  </si>
  <si>
    <t xml:space="preserve">-GENERAL EDUCATION: 80.57% 
-PROFESSIONAL PROGRAMME (ACCOUNTING): 84.07% </t>
  </si>
  <si>
    <t xml:space="preserve">-GENERAL EDUCATION-SCIENCE COMBINATIONS: 80.05% 
-GENERAL EDUCATION-NON-SCIENCE COMBINATIONS: 85.72% 
-PROFESSIONAL PROGRAMME (ACCOUNTING): 84.04% </t>
  </si>
  <si>
    <t>-GENERAL EDUCATION: 80.05% 
-PROFESSIONAL PROGRAMME (ACCOUNTING): 84.08%</t>
  </si>
  <si>
    <t>-GENERAL EDUCATION: 80.83% 
-PROFESSIONAL PROGRAMME (ACCOUNTING): 84.14%</t>
  </si>
  <si>
    <t>-GENERAL EDUCATION-SCIENCE COMBINATIONS: 80.51% 
-GENERAL EDUCATION-NON-SCIENCE COMBINATIONS: 83.25% 
-PROFESSIONAL PROGRAMME (ACCOUNTING): 84.34% 
-GENERAL EDUCATION (BEFORE 2025): 58/60</t>
  </si>
  <si>
    <t>81.30% WITH NO LESS THAN 50% IN MATHEMATICS</t>
  </si>
  <si>
    <t>82.30% WITH NO LESS THAN 50% IN MATHEMATICS</t>
  </si>
  <si>
    <t xml:space="preserve">-AT LEAST GRADE A IN 2 RELEVANT SUBJECTS
</t>
  </si>
  <si>
    <t>CASS ADMISSION CRITERIA FOR 2026-2027 ACADEMIC YEAR</t>
  </si>
  <si>
    <t>CBE ADMISSION CRITERIA FOR 2026-2027 ACADEMIC YEAR</t>
  </si>
  <si>
    <t>CMHS ADMISSION CRITERIA FOR 2026-2027 ACADEMIC YEAR</t>
  </si>
  <si>
    <t>ADMISSION CRITERIA FOR RWANDA INSTITUTE OF COMPUTING (RIC) FOR 2026-2027 ACADEMIC YEAR</t>
  </si>
  <si>
    <r>
      <t xml:space="preserve">NESA subjects performance and overall NESA performance have been weighted as follows: 
1. Overall academic performance (NESA results):20%
2. Intelligent Robotics and Embedded Systems / Embedded Systems: 30%
3. Intelligent Robotics and Embedded Systems Practical / Embedded Systems Practical: 25%
4. Applied Mathematics: 15%
5. Applied Physics: 10%
</t>
    </r>
    <r>
      <rPr>
        <b/>
        <sz val="10"/>
        <color theme="1"/>
        <rFont val="Times New Roman"/>
        <family val="1"/>
      </rPr>
      <t>Total weight: 100%</t>
    </r>
    <r>
      <rPr>
        <sz val="10"/>
        <color theme="1"/>
        <rFont val="Times New Roman"/>
        <family val="1"/>
      </rPr>
      <t xml:space="preserve"> 
</t>
    </r>
    <r>
      <rPr>
        <b/>
        <sz val="10"/>
        <color theme="1"/>
        <rFont val="Times New Roman"/>
        <family val="1"/>
      </rPr>
      <t>Calculation:</t>
    </r>
    <r>
      <rPr>
        <sz val="10"/>
        <color theme="1"/>
        <rFont val="Times New Roman"/>
        <family val="1"/>
      </rPr>
      <t xml:space="preserve"> Weighted academic score = Σ (verified subject mark as a percentage × corresponding weight ÷ 100). A component with no verified matching course mark contributes 0. Candidates are ranked within their first-choice programme by total weighted academic score</t>
    </r>
  </si>
  <si>
    <r>
      <t xml:space="preserve">NESA subjects performance and overall NESA performance have been weighted as follows: 
1. Overall academic performance (NESA results):20%
2. Computer Networks / Cybersecurity: 30%
3. Object-Oriented Programming with Java / Advanced Java Programming with OOP: 20%
4. Advanced concepts of Programming using JAVA Practical / Advanced Java Programming with OOP Practical: 15%
5. Applied Mathematics: 15%
</t>
    </r>
    <r>
      <rPr>
        <b/>
        <sz val="10"/>
        <color theme="1"/>
        <rFont val="Times New Roman"/>
        <family val="1"/>
      </rPr>
      <t>Total weight: 100%</t>
    </r>
    <r>
      <rPr>
        <sz val="10"/>
        <color theme="1"/>
        <rFont val="Times New Roman"/>
        <family val="1"/>
      </rPr>
      <t xml:space="preserve"> 
Calculation: Weighted academic score = Σ (verified subject mark as a percentage × corresponding weight ÷ 100). A component with no verified matching course mark contributes 0. Candidates are ranked within their first-choice programme by total weighted academic score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</si>
</sst>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Cambria"/>
      <family val="1"/>
    </font>
    <font>
      <sz val="12"/>
      <color theme="1"/>
      <name val="Cambria"/>
      <family val="1"/>
    </font>
    <font>
      <sz val="12"/>
      <name val="Cambria"/>
      <family val="1"/>
    </font>
    <font>
      <sz val="11"/>
      <color theme="1"/>
      <name val="Cambria"/>
      <family val="1"/>
    </font>
    <font>
      <sz val="16"/>
      <color theme="1"/>
      <name val="Cambria"/>
      <family val="1"/>
    </font>
    <font>
      <b/>
      <sz val="14"/>
      <color theme="1"/>
      <name val="Aptos Narrow"/>
      <family val="2"/>
      <scheme val="minor"/>
    </font>
    <font>
      <b/>
      <sz val="10"/>
      <color theme="1"/>
      <name val="Cambria"/>
      <family val="1"/>
    </font>
    <font>
      <sz val="10"/>
      <color theme="1"/>
      <name val="Cambria"/>
      <family val="1"/>
    </font>
    <font>
      <sz val="10"/>
      <name val="Cambria"/>
      <family val="1"/>
    </font>
    <font>
      <sz val="14"/>
      <color theme="1"/>
      <name val="Aptos Narrow"/>
      <family val="2"/>
      <scheme val="minor"/>
    </font>
    <font>
      <sz val="14"/>
      <color theme="1"/>
      <name val="Tahoma"/>
      <family val="2"/>
    </font>
    <font>
      <sz val="14"/>
      <name val="Aptos Narrow"/>
      <family val="2"/>
      <scheme val="minor"/>
    </font>
    <font>
      <b/>
      <i/>
      <sz val="10"/>
      <color theme="1"/>
      <name val="Cambria"/>
      <family val="1"/>
    </font>
    <font>
      <sz val="10"/>
      <name val="Aptos Narrow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theme="4" tint="0.3999755851924192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78">
    <xf numFmtId="0" fontId="0" fillId="0" borderId="0" xfId="0"/>
    <xf numFmtId="0" fontId="4" fillId="0" borderId="0" xfId="2" applyFont="1" applyAlignment="1">
      <alignment vertical="center"/>
    </xf>
    <xf numFmtId="0" fontId="3" fillId="3" borderId="1" xfId="2" applyFont="1" applyFill="1" applyBorder="1" applyAlignment="1">
      <alignment horizontal="left" vertical="center"/>
    </xf>
    <xf numFmtId="0" fontId="3" fillId="3" borderId="1" xfId="2" applyFont="1" applyFill="1" applyBorder="1" applyAlignment="1">
      <alignment vertical="center" wrapText="1"/>
    </xf>
    <xf numFmtId="0" fontId="3" fillId="3" borderId="1" xfId="2" applyFont="1" applyFill="1" applyBorder="1" applyAlignment="1">
      <alignment vertical="center"/>
    </xf>
    <xf numFmtId="0" fontId="3" fillId="3" borderId="1" xfId="3" applyFont="1" applyFill="1" applyBorder="1" applyAlignment="1">
      <alignment horizontal="center" vertical="top" wrapText="1"/>
    </xf>
    <xf numFmtId="0" fontId="3" fillId="0" borderId="1" xfId="2" applyFont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 wrapText="1"/>
    </xf>
    <xf numFmtId="0" fontId="4" fillId="0" borderId="1" xfId="2" applyFont="1" applyBorder="1" applyAlignment="1">
      <alignment vertical="center" wrapText="1"/>
    </xf>
    <xf numFmtId="0" fontId="3" fillId="0" borderId="1" xfId="3" applyFont="1" applyBorder="1" applyAlignment="1">
      <alignment horizontal="center" vertical="top" wrapText="1"/>
    </xf>
    <xf numFmtId="0" fontId="3" fillId="3" borderId="1" xfId="2" applyFont="1" applyFill="1" applyBorder="1" applyAlignment="1">
      <alignment horizontal="left" vertical="center" wrapText="1"/>
    </xf>
    <xf numFmtId="10" fontId="4" fillId="0" borderId="1" xfId="2" applyNumberFormat="1" applyFont="1" applyBorder="1" applyAlignment="1">
      <alignment horizontal="left" vertical="center" wrapText="1"/>
    </xf>
    <xf numFmtId="0" fontId="4" fillId="0" borderId="1" xfId="2" applyFont="1" applyBorder="1" applyAlignment="1">
      <alignment vertical="center"/>
    </xf>
    <xf numFmtId="0" fontId="4" fillId="0" borderId="2" xfId="2" applyFont="1" applyBorder="1" applyAlignment="1">
      <alignment vertical="top"/>
    </xf>
    <xf numFmtId="0" fontId="4" fillId="0" borderId="2" xfId="2" applyFont="1" applyBorder="1" applyAlignment="1">
      <alignment horizontal="left" vertical="top" wrapText="1"/>
    </xf>
    <xf numFmtId="0" fontId="5" fillId="4" borderId="1" xfId="0" applyFont="1" applyFill="1" applyBorder="1" applyAlignment="1">
      <alignment vertical="center"/>
    </xf>
    <xf numFmtId="0" fontId="4" fillId="0" borderId="1" xfId="2" applyFont="1" applyBorder="1" applyAlignment="1">
      <alignment horizontal="left" vertical="center"/>
    </xf>
    <xf numFmtId="0" fontId="3" fillId="0" borderId="1" xfId="2" applyFont="1" applyBorder="1" applyAlignment="1">
      <alignment vertical="center"/>
    </xf>
    <xf numFmtId="0" fontId="4" fillId="0" borderId="0" xfId="2" applyFont="1" applyAlignment="1">
      <alignment horizontal="left" vertical="center"/>
    </xf>
    <xf numFmtId="0" fontId="4" fillId="0" borderId="0" xfId="2" applyFont="1" applyAlignment="1">
      <alignment horizontal="center" vertical="center" wrapText="1"/>
    </xf>
    <xf numFmtId="0" fontId="6" fillId="0" borderId="0" xfId="2" applyFont="1" applyAlignment="1">
      <alignment horizontal="left" vertical="center"/>
    </xf>
    <xf numFmtId="0" fontId="6" fillId="0" borderId="0" xfId="2" applyFont="1" applyAlignment="1">
      <alignment vertical="center"/>
    </xf>
    <xf numFmtId="0" fontId="6" fillId="0" borderId="0" xfId="2" applyFont="1" applyAlignment="1">
      <alignment horizontal="center" vertical="center" wrapText="1"/>
    </xf>
    <xf numFmtId="0" fontId="1" fillId="0" borderId="0" xfId="2" applyAlignment="1">
      <alignment vertical="center"/>
    </xf>
    <xf numFmtId="0" fontId="7" fillId="0" borderId="0" xfId="2" applyFont="1" applyAlignment="1">
      <alignment vertical="center"/>
    </xf>
    <xf numFmtId="0" fontId="0" fillId="0" borderId="0" xfId="0" applyAlignment="1">
      <alignment vertical="center"/>
    </xf>
    <xf numFmtId="0" fontId="9" fillId="3" borderId="1" xfId="2" applyFont="1" applyFill="1" applyBorder="1" applyAlignment="1">
      <alignment vertical="center"/>
    </xf>
    <xf numFmtId="0" fontId="9" fillId="3" borderId="1" xfId="2" applyFont="1" applyFill="1" applyBorder="1" applyAlignment="1">
      <alignment horizontal="left" vertical="center"/>
    </xf>
    <xf numFmtId="0" fontId="9" fillId="3" borderId="1" xfId="3" applyFont="1" applyFill="1" applyBorder="1" applyAlignment="1">
      <alignment horizontal="center" vertical="top" wrapText="1"/>
    </xf>
    <xf numFmtId="0" fontId="6" fillId="0" borderId="0" xfId="2" applyFont="1" applyAlignment="1">
      <alignment horizontal="center" vertical="center"/>
    </xf>
    <xf numFmtId="0" fontId="10" fillId="0" borderId="1" xfId="2" applyFont="1" applyBorder="1" applyAlignment="1">
      <alignment vertical="center"/>
    </xf>
    <xf numFmtId="0" fontId="11" fillId="4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vertical="center"/>
    </xf>
    <xf numFmtId="10" fontId="10" fillId="0" borderId="1" xfId="2" applyNumberFormat="1" applyFont="1" applyBorder="1" applyAlignment="1">
      <alignment horizontal="left" vertical="center" wrapText="1"/>
    </xf>
    <xf numFmtId="0" fontId="6" fillId="0" borderId="1" xfId="2" applyFont="1" applyBorder="1" applyAlignment="1">
      <alignment vertical="center"/>
    </xf>
    <xf numFmtId="0" fontId="10" fillId="0" borderId="1" xfId="2" applyFont="1" applyBorder="1" applyAlignment="1">
      <alignment horizontal="left" vertical="top"/>
    </xf>
    <xf numFmtId="0" fontId="10" fillId="0" borderId="1" xfId="2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/>
    <xf numFmtId="0" fontId="1" fillId="0" borderId="1" xfId="2" applyBorder="1" applyAlignment="1">
      <alignment vertical="center"/>
    </xf>
    <xf numFmtId="0" fontId="10" fillId="0" borderId="1" xfId="2" applyFont="1" applyBorder="1" applyAlignment="1">
      <alignment horizontal="left" vertical="center"/>
    </xf>
    <xf numFmtId="0" fontId="10" fillId="0" borderId="1" xfId="0" applyFont="1" applyBorder="1" applyAlignment="1">
      <alignment wrapText="1"/>
    </xf>
    <xf numFmtId="0" fontId="10" fillId="0" borderId="1" xfId="2" applyFont="1" applyBorder="1" applyAlignment="1">
      <alignment wrapText="1"/>
    </xf>
    <xf numFmtId="10" fontId="10" fillId="0" borderId="1" xfId="2" applyNumberFormat="1" applyFont="1" applyBorder="1" applyAlignment="1">
      <alignment horizontal="left" vertical="center"/>
    </xf>
    <xf numFmtId="9" fontId="10" fillId="0" borderId="1" xfId="2" applyNumberFormat="1" applyFont="1" applyBorder="1" applyAlignment="1">
      <alignment horizontal="left" vertical="center"/>
    </xf>
    <xf numFmtId="0" fontId="6" fillId="0" borderId="1" xfId="2" applyFont="1" applyBorder="1" applyAlignment="1">
      <alignment horizontal="left" vertical="center"/>
    </xf>
    <xf numFmtId="0" fontId="0" fillId="3" borderId="2" xfId="0" applyFill="1" applyBorder="1"/>
    <xf numFmtId="0" fontId="9" fillId="3" borderId="2" xfId="2" applyFont="1" applyFill="1" applyBorder="1" applyAlignment="1">
      <alignment horizontal="left" vertical="center"/>
    </xf>
    <xf numFmtId="0" fontId="9" fillId="3" borderId="2" xfId="3" applyFont="1" applyFill="1" applyBorder="1" applyAlignment="1">
      <alignment horizontal="center" vertical="top" wrapText="1"/>
    </xf>
    <xf numFmtId="0" fontId="9" fillId="3" borderId="5" xfId="2" applyFont="1" applyFill="1" applyBorder="1" applyAlignment="1">
      <alignment vertical="center"/>
    </xf>
    <xf numFmtId="0" fontId="2" fillId="0" borderId="1" xfId="0" applyFont="1" applyBorder="1"/>
    <xf numFmtId="0" fontId="8" fillId="0" borderId="6" xfId="0" applyFont="1" applyBorder="1"/>
    <xf numFmtId="0" fontId="12" fillId="0" borderId="7" xfId="0" applyFont="1" applyBorder="1"/>
    <xf numFmtId="0" fontId="12" fillId="0" borderId="7" xfId="0" applyFont="1" applyBorder="1" applyAlignment="1">
      <alignment horizontal="left"/>
    </xf>
    <xf numFmtId="0" fontId="12" fillId="0" borderId="8" xfId="0" applyFont="1" applyBorder="1"/>
    <xf numFmtId="0" fontId="12" fillId="0" borderId="1" xfId="0" applyFont="1" applyBorder="1"/>
    <xf numFmtId="0" fontId="12" fillId="0" borderId="5" xfId="0" applyFont="1" applyBorder="1"/>
    <xf numFmtId="0" fontId="0" fillId="0" borderId="1" xfId="0" applyBorder="1"/>
    <xf numFmtId="0" fontId="8" fillId="0" borderId="9" xfId="0" applyFont="1" applyBorder="1"/>
    <xf numFmtId="0" fontId="13" fillId="0" borderId="1" xfId="0" applyFont="1" applyBorder="1" applyAlignment="1">
      <alignment horizontal="left"/>
    </xf>
    <xf numFmtId="0" fontId="12" fillId="0" borderId="1" xfId="0" applyFont="1" applyBorder="1" applyAlignment="1">
      <alignment horizontal="left"/>
    </xf>
    <xf numFmtId="0" fontId="8" fillId="0" borderId="10" xfId="0" applyFont="1" applyBorder="1"/>
    <xf numFmtId="0" fontId="12" fillId="0" borderId="11" xfId="0" applyFont="1" applyBorder="1"/>
    <xf numFmtId="0" fontId="12" fillId="0" borderId="11" xfId="0" applyFont="1" applyBorder="1" applyAlignment="1">
      <alignment horizontal="left"/>
    </xf>
    <xf numFmtId="0" fontId="0" fillId="0" borderId="5" xfId="0" applyBorder="1"/>
    <xf numFmtId="0" fontId="0" fillId="5" borderId="0" xfId="0" applyFill="1"/>
    <xf numFmtId="0" fontId="8" fillId="5" borderId="12" xfId="0" applyFont="1" applyFill="1" applyBorder="1"/>
    <xf numFmtId="0" fontId="12" fillId="5" borderId="5" xfId="0" applyFont="1" applyFill="1" applyBorder="1"/>
    <xf numFmtId="0" fontId="12" fillId="5" borderId="5" xfId="0" applyFont="1" applyFill="1" applyBorder="1" applyAlignment="1">
      <alignment horizontal="left"/>
    </xf>
    <xf numFmtId="0" fontId="12" fillId="5" borderId="13" xfId="0" applyFont="1" applyFill="1" applyBorder="1"/>
    <xf numFmtId="0" fontId="12" fillId="3" borderId="1" xfId="0" applyFont="1" applyFill="1" applyBorder="1"/>
    <xf numFmtId="0" fontId="2" fillId="0" borderId="4" xfId="0" applyFont="1" applyBorder="1"/>
    <xf numFmtId="0" fontId="13" fillId="0" borderId="11" xfId="0" applyFont="1" applyBorder="1" applyAlignment="1">
      <alignment horizontal="left"/>
    </xf>
    <xf numFmtId="0" fontId="13" fillId="5" borderId="5" xfId="0" applyFont="1" applyFill="1" applyBorder="1" applyAlignment="1">
      <alignment horizontal="left"/>
    </xf>
    <xf numFmtId="0" fontId="12" fillId="5" borderId="1" xfId="0" applyFont="1" applyFill="1" applyBorder="1"/>
    <xf numFmtId="0" fontId="2" fillId="0" borderId="14" xfId="0" applyFont="1" applyBorder="1"/>
    <xf numFmtId="0" fontId="13" fillId="0" borderId="7" xfId="0" applyFont="1" applyBorder="1" applyAlignment="1">
      <alignment horizontal="left"/>
    </xf>
    <xf numFmtId="0" fontId="8" fillId="0" borderId="15" xfId="0" applyFont="1" applyBorder="1"/>
    <xf numFmtId="0" fontId="0" fillId="0" borderId="3" xfId="0" applyBorder="1"/>
    <xf numFmtId="0" fontId="8" fillId="5" borderId="0" xfId="0" applyFont="1" applyFill="1"/>
    <xf numFmtId="0" fontId="0" fillId="3" borderId="1" xfId="0" applyFill="1" applyBorder="1"/>
    <xf numFmtId="0" fontId="14" fillId="0" borderId="1" xfId="0" applyFont="1" applyBorder="1"/>
    <xf numFmtId="0" fontId="0" fillId="6" borderId="0" xfId="0" applyFill="1"/>
    <xf numFmtId="0" fontId="8" fillId="6" borderId="12" xfId="0" applyFont="1" applyFill="1" applyBorder="1"/>
    <xf numFmtId="0" fontId="8" fillId="6" borderId="5" xfId="0" applyFont="1" applyFill="1" applyBorder="1"/>
    <xf numFmtId="0" fontId="8" fillId="6" borderId="5" xfId="0" applyFont="1" applyFill="1" applyBorder="1" applyAlignment="1">
      <alignment horizontal="left"/>
    </xf>
    <xf numFmtId="0" fontId="8" fillId="6" borderId="13" xfId="0" applyFont="1" applyFill="1" applyBorder="1"/>
    <xf numFmtId="0" fontId="12" fillId="3" borderId="2" xfId="0" applyFont="1" applyFill="1" applyBorder="1"/>
    <xf numFmtId="0" fontId="8" fillId="0" borderId="16" xfId="0" applyFont="1" applyBorder="1"/>
    <xf numFmtId="0" fontId="8" fillId="0" borderId="3" xfId="0" applyFont="1" applyBorder="1"/>
    <xf numFmtId="0" fontId="2" fillId="0" borderId="3" xfId="0" applyFont="1" applyBorder="1"/>
    <xf numFmtId="0" fontId="2" fillId="0" borderId="17" xfId="0" applyFont="1" applyBorder="1"/>
    <xf numFmtId="0" fontId="8" fillId="0" borderId="18" xfId="0" applyFont="1" applyBorder="1"/>
    <xf numFmtId="0" fontId="8" fillId="0" borderId="1" xfId="0" applyFont="1" applyBorder="1"/>
    <xf numFmtId="0" fontId="2" fillId="0" borderId="19" xfId="0" applyFont="1" applyBorder="1"/>
    <xf numFmtId="0" fontId="0" fillId="0" borderId="20" xfId="0" applyBorder="1"/>
    <xf numFmtId="0" fontId="8" fillId="0" borderId="11" xfId="0" applyFont="1" applyBorder="1"/>
    <xf numFmtId="0" fontId="2" fillId="0" borderId="11" xfId="0" applyFont="1" applyBorder="1"/>
    <xf numFmtId="0" fontId="2" fillId="0" borderId="21" xfId="0" applyFont="1" applyBorder="1"/>
    <xf numFmtId="0" fontId="10" fillId="0" borderId="2" xfId="2" applyFont="1" applyBorder="1" applyAlignment="1">
      <alignment vertical="center"/>
    </xf>
    <xf numFmtId="0" fontId="9" fillId="0" borderId="1" xfId="2" applyFont="1" applyBorder="1" applyAlignment="1">
      <alignment horizontal="left" vertical="center" wrapText="1"/>
    </xf>
    <xf numFmtId="0" fontId="10" fillId="0" borderId="0" xfId="2" applyFont="1" applyAlignment="1">
      <alignment horizontal="left" vertical="center"/>
    </xf>
    <xf numFmtId="0" fontId="10" fillId="0" borderId="0" xfId="2" applyFont="1" applyAlignment="1">
      <alignment vertical="center"/>
    </xf>
    <xf numFmtId="0" fontId="10" fillId="0" borderId="0" xfId="2" applyFont="1" applyAlignment="1">
      <alignment horizontal="center" vertical="center"/>
    </xf>
    <xf numFmtId="0" fontId="9" fillId="3" borderId="22" xfId="2" applyFont="1" applyFill="1" applyBorder="1" applyAlignment="1">
      <alignment horizontal="left" vertical="center"/>
    </xf>
    <xf numFmtId="0" fontId="9" fillId="3" borderId="7" xfId="2" applyFont="1" applyFill="1" applyBorder="1" applyAlignment="1">
      <alignment horizontal="left" vertical="center"/>
    </xf>
    <xf numFmtId="0" fontId="9" fillId="3" borderId="7" xfId="2" applyFont="1" applyFill="1" applyBorder="1" applyAlignment="1">
      <alignment vertical="center"/>
    </xf>
    <xf numFmtId="0" fontId="9" fillId="3" borderId="7" xfId="3" applyFont="1" applyFill="1" applyBorder="1" applyAlignment="1">
      <alignment horizontal="center" vertical="top" wrapText="1"/>
    </xf>
    <xf numFmtId="0" fontId="9" fillId="3" borderId="23" xfId="2" applyFont="1" applyFill="1" applyBorder="1" applyAlignment="1">
      <alignment vertical="center" wrapText="1"/>
    </xf>
    <xf numFmtId="0" fontId="16" fillId="0" borderId="1" xfId="0" applyFont="1" applyBorder="1" applyAlignment="1">
      <alignment horizontal="left"/>
    </xf>
    <xf numFmtId="0" fontId="9" fillId="0" borderId="1" xfId="2" applyFont="1" applyBorder="1" applyAlignment="1">
      <alignment vertical="center"/>
    </xf>
    <xf numFmtId="0" fontId="9" fillId="3" borderId="24" xfId="2" applyFont="1" applyFill="1" applyBorder="1" applyAlignment="1">
      <alignment vertical="center" wrapText="1"/>
    </xf>
    <xf numFmtId="0" fontId="4" fillId="0" borderId="11" xfId="2" applyFont="1" applyBorder="1" applyAlignment="1">
      <alignment vertical="center"/>
    </xf>
    <xf numFmtId="0" fontId="16" fillId="0" borderId="11" xfId="0" applyFont="1" applyBorder="1" applyAlignment="1">
      <alignment horizontal="left"/>
    </xf>
    <xf numFmtId="0" fontId="9" fillId="0" borderId="11" xfId="2" applyFont="1" applyBorder="1" applyAlignment="1">
      <alignment vertical="center"/>
    </xf>
    <xf numFmtId="10" fontId="10" fillId="0" borderId="11" xfId="2" applyNumberFormat="1" applyFont="1" applyBorder="1" applyAlignment="1">
      <alignment horizontal="left" vertical="center" wrapText="1"/>
    </xf>
    <xf numFmtId="0" fontId="18" fillId="0" borderId="0" xfId="2" applyFont="1" applyAlignment="1">
      <alignment vertical="top"/>
    </xf>
    <xf numFmtId="0" fontId="17" fillId="3" borderId="1" xfId="2" applyFont="1" applyFill="1" applyBorder="1" applyAlignment="1">
      <alignment horizontal="left" vertical="top"/>
    </xf>
    <xf numFmtId="0" fontId="17" fillId="3" borderId="1" xfId="2" applyFont="1" applyFill="1" applyBorder="1" applyAlignment="1">
      <alignment vertical="top"/>
    </xf>
    <xf numFmtId="0" fontId="17" fillId="3" borderId="1" xfId="3" applyFont="1" applyFill="1" applyBorder="1" applyAlignment="1">
      <alignment horizontal="center" vertical="top" wrapText="1"/>
    </xf>
    <xf numFmtId="0" fontId="18" fillId="0" borderId="1" xfId="2" applyFont="1" applyBorder="1" applyAlignment="1">
      <alignment vertical="top"/>
    </xf>
    <xf numFmtId="0" fontId="18" fillId="0" borderId="1" xfId="2" applyFont="1" applyBorder="1" applyAlignment="1">
      <alignment vertical="top" wrapText="1"/>
    </xf>
    <xf numFmtId="10" fontId="18" fillId="0" borderId="1" xfId="2" applyNumberFormat="1" applyFont="1" applyBorder="1" applyAlignment="1">
      <alignment horizontal="left" vertical="top" wrapText="1"/>
    </xf>
    <xf numFmtId="0" fontId="18" fillId="0" borderId="1" xfId="2" applyFont="1" applyBorder="1" applyAlignment="1">
      <alignment horizontal="center" vertical="top" wrapText="1"/>
    </xf>
    <xf numFmtId="0" fontId="18" fillId="0" borderId="1" xfId="2" applyFont="1" applyBorder="1" applyAlignment="1">
      <alignment horizontal="left" vertical="top" wrapText="1"/>
    </xf>
    <xf numFmtId="0" fontId="18" fillId="0" borderId="0" xfId="2" applyFont="1" applyAlignment="1">
      <alignment horizontal="left" vertical="top"/>
    </xf>
    <xf numFmtId="0" fontId="18" fillId="0" borderId="0" xfId="2" applyFont="1" applyAlignment="1">
      <alignment horizontal="center" vertical="top"/>
    </xf>
    <xf numFmtId="0" fontId="0" fillId="0" borderId="0" xfId="0" applyAlignment="1">
      <alignment vertical="top"/>
    </xf>
    <xf numFmtId="0" fontId="3" fillId="3" borderId="1" xfId="2" applyFont="1" applyFill="1" applyBorder="1" applyAlignment="1">
      <alignment vertical="top"/>
    </xf>
    <xf numFmtId="0" fontId="3" fillId="3" borderId="1" xfId="2" applyFont="1" applyFill="1" applyBorder="1" applyAlignment="1">
      <alignment horizontal="left" vertical="top"/>
    </xf>
    <xf numFmtId="0" fontId="3" fillId="3" borderId="1" xfId="2" applyFont="1" applyFill="1" applyBorder="1" applyAlignment="1">
      <alignment horizontal="center" vertical="top"/>
    </xf>
    <xf numFmtId="0" fontId="5" fillId="4" borderId="1" xfId="0" applyFont="1" applyFill="1" applyBorder="1" applyAlignment="1">
      <alignment horizontal="left" vertical="top"/>
    </xf>
    <xf numFmtId="0" fontId="5" fillId="4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vertical="top"/>
    </xf>
    <xf numFmtId="0" fontId="4" fillId="4" borderId="1" xfId="2" applyFont="1" applyFill="1" applyBorder="1" applyAlignment="1">
      <alignment vertical="center"/>
    </xf>
    <xf numFmtId="0" fontId="4" fillId="4" borderId="1" xfId="0" applyFont="1" applyFill="1" applyBorder="1" applyAlignment="1">
      <alignment vertical="top" wrapText="1"/>
    </xf>
    <xf numFmtId="10" fontId="4" fillId="4" borderId="1" xfId="2" applyNumberFormat="1" applyFont="1" applyFill="1" applyBorder="1" applyAlignment="1">
      <alignment horizontal="left" vertical="center" wrapText="1"/>
    </xf>
    <xf numFmtId="0" fontId="4" fillId="4" borderId="1" xfId="2" applyFont="1" applyFill="1" applyBorder="1" applyAlignment="1">
      <alignment horizontal="left" vertical="center"/>
    </xf>
    <xf numFmtId="0" fontId="4" fillId="4" borderId="1" xfId="2" applyFont="1" applyFill="1" applyBorder="1" applyAlignment="1">
      <alignment vertical="top"/>
    </xf>
    <xf numFmtId="0" fontId="3" fillId="5" borderId="1" xfId="2" applyFont="1" applyFill="1" applyBorder="1" applyAlignment="1">
      <alignment horizontal="left" vertical="center"/>
    </xf>
    <xf numFmtId="0" fontId="3" fillId="5" borderId="1" xfId="2" applyFont="1" applyFill="1" applyBorder="1" applyAlignment="1">
      <alignment vertical="center"/>
    </xf>
    <xf numFmtId="0" fontId="3" fillId="5" borderId="1" xfId="2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top"/>
    </xf>
    <xf numFmtId="0" fontId="5" fillId="4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4" fillId="0" borderId="1" xfId="3" applyFont="1" applyBorder="1" applyAlignment="1">
      <alignment horizontal="center" vertical="top"/>
    </xf>
    <xf numFmtId="2" fontId="5" fillId="4" borderId="1" xfId="0" applyNumberFormat="1" applyFont="1" applyFill="1" applyBorder="1" applyAlignment="1">
      <alignment horizontal="center" vertical="top" wrapText="1"/>
    </xf>
    <xf numFmtId="0" fontId="4" fillId="4" borderId="1" xfId="2" quotePrefix="1" applyFont="1" applyFill="1" applyBorder="1" applyAlignment="1">
      <alignment horizontal="left" vertical="center" wrapText="1"/>
    </xf>
    <xf numFmtId="10" fontId="4" fillId="4" borderId="1" xfId="2" quotePrefix="1" applyNumberFormat="1" applyFont="1" applyFill="1" applyBorder="1" applyAlignment="1">
      <alignment horizontal="left" vertical="center" wrapText="1"/>
    </xf>
    <xf numFmtId="0" fontId="4" fillId="4" borderId="1" xfId="2" quotePrefix="1" applyFont="1" applyFill="1" applyBorder="1" applyAlignment="1">
      <alignment horizontal="left" vertical="top" wrapText="1"/>
    </xf>
    <xf numFmtId="0" fontId="3" fillId="2" borderId="1" xfId="1" applyFont="1" applyFill="1" applyBorder="1" applyAlignment="1">
      <alignment horizontal="center"/>
    </xf>
    <xf numFmtId="0" fontId="5" fillId="4" borderId="2" xfId="0" applyFont="1" applyFill="1" applyBorder="1" applyAlignment="1">
      <alignment vertical="center"/>
    </xf>
    <xf numFmtId="0" fontId="5" fillId="4" borderId="3" xfId="0" applyFont="1" applyFill="1" applyBorder="1" applyAlignment="1">
      <alignment vertical="center"/>
    </xf>
    <xf numFmtId="0" fontId="5" fillId="4" borderId="2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horizontal="left" vertical="center" wrapText="1"/>
    </xf>
    <xf numFmtId="0" fontId="3" fillId="3" borderId="1" xfId="2" applyFont="1" applyFill="1" applyBorder="1" applyAlignment="1">
      <alignment horizontal="left" vertical="center" wrapText="1"/>
    </xf>
    <xf numFmtId="0" fontId="4" fillId="0" borderId="2" xfId="2" applyFont="1" applyBorder="1" applyAlignment="1">
      <alignment vertical="top"/>
    </xf>
    <xf numFmtId="0" fontId="4" fillId="0" borderId="3" xfId="2" applyFont="1" applyBorder="1" applyAlignment="1">
      <alignment vertical="top"/>
    </xf>
    <xf numFmtId="0" fontId="4" fillId="0" borderId="2" xfId="2" applyFont="1" applyBorder="1" applyAlignment="1">
      <alignment horizontal="left" vertical="top" wrapText="1"/>
    </xf>
    <xf numFmtId="0" fontId="4" fillId="0" borderId="3" xfId="2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4" borderId="1" xfId="2" applyFont="1" applyFill="1" applyBorder="1" applyAlignment="1">
      <alignment horizontal="center" vertical="center" wrapText="1"/>
    </xf>
    <xf numFmtId="0" fontId="9" fillId="3" borderId="1" xfId="2" applyFont="1" applyFill="1" applyBorder="1" applyAlignment="1">
      <alignment horizontal="center" vertical="center" wrapText="1"/>
    </xf>
    <xf numFmtId="0" fontId="10" fillId="0" borderId="1" xfId="2" applyFont="1" applyBorder="1" applyAlignment="1">
      <alignment horizontal="left" vertical="center"/>
    </xf>
    <xf numFmtId="0" fontId="10" fillId="0" borderId="1" xfId="2" applyFont="1" applyBorder="1" applyAlignment="1">
      <alignment horizontal="left" vertical="center" wrapText="1"/>
    </xf>
    <xf numFmtId="0" fontId="11" fillId="4" borderId="1" xfId="0" applyFont="1" applyFill="1" applyBorder="1" applyAlignment="1">
      <alignment horizontal="left" vertical="center" wrapText="1"/>
    </xf>
    <xf numFmtId="0" fontId="9" fillId="3" borderId="1" xfId="2" applyFont="1" applyFill="1" applyBorder="1" applyAlignment="1">
      <alignment horizontal="left" vertical="center" wrapText="1"/>
    </xf>
    <xf numFmtId="0" fontId="10" fillId="0" borderId="1" xfId="2" applyFont="1" applyBorder="1" applyAlignment="1">
      <alignment horizontal="left" wrapText="1"/>
    </xf>
    <xf numFmtId="0" fontId="9" fillId="0" borderId="1" xfId="2" applyFont="1" applyBorder="1" applyAlignment="1">
      <alignment horizontal="left" vertical="center" wrapText="1"/>
    </xf>
    <xf numFmtId="0" fontId="10" fillId="0" borderId="2" xfId="2" applyFont="1" applyBorder="1" applyAlignment="1">
      <alignment horizontal="left" vertical="top"/>
    </xf>
    <xf numFmtId="0" fontId="10" fillId="0" borderId="3" xfId="2" applyFont="1" applyBorder="1" applyAlignment="1">
      <alignment horizontal="left" vertical="top"/>
    </xf>
    <xf numFmtId="0" fontId="10" fillId="0" borderId="2" xfId="2" applyFont="1" applyBorder="1" applyAlignment="1">
      <alignment horizontal="center" vertical="center" wrapText="1"/>
    </xf>
    <xf numFmtId="0" fontId="10" fillId="0" borderId="5" xfId="2" applyFont="1" applyBorder="1" applyAlignment="1">
      <alignment horizontal="center" vertical="center" wrapText="1"/>
    </xf>
    <xf numFmtId="0" fontId="10" fillId="0" borderId="25" xfId="2" applyFont="1" applyBorder="1" applyAlignment="1">
      <alignment horizontal="center" vertical="center" wrapText="1"/>
    </xf>
    <xf numFmtId="0" fontId="17" fillId="3" borderId="1" xfId="2" applyFont="1" applyFill="1" applyBorder="1" applyAlignment="1">
      <alignment horizontal="center" vertical="top" wrapText="1"/>
    </xf>
    <xf numFmtId="0" fontId="3" fillId="2" borderId="1" xfId="1" applyFont="1" applyFill="1" applyBorder="1" applyAlignment="1">
      <alignment horizontal="left"/>
    </xf>
    <xf numFmtId="0" fontId="3" fillId="2" borderId="2" xfId="1" applyFont="1" applyFill="1" applyBorder="1" applyAlignment="1">
      <alignment horizontal="left"/>
    </xf>
    <xf numFmtId="0" fontId="17" fillId="2" borderId="1" xfId="1" applyFont="1" applyFill="1" applyBorder="1" applyAlignment="1">
      <alignment horizontal="left" vertical="top"/>
    </xf>
  </cellXfs>
  <cellStyles count="4">
    <cellStyle name="Normal" xfId="0" builtinId="0"/>
    <cellStyle name="Normal 2" xfId="2" xr:uid="{00000000-0005-0000-0000-000001000000}"/>
    <cellStyle name="Normal 4" xfId="1" xr:uid="{00000000-0005-0000-0000-000002000000}"/>
    <cellStyle name="Normal 5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tabSelected="1" workbookViewId="0">
      <selection activeCell="C5" sqref="C5"/>
    </sheetView>
  </sheetViews>
  <sheetFormatPr defaultColWidth="9.08984375" defaultRowHeight="14.5" x14ac:dyDescent="0.35"/>
  <cols>
    <col min="1" max="1" width="26.7265625" style="20" customWidth="1"/>
    <col min="2" max="2" width="19" style="21" customWidth="1"/>
    <col min="3" max="3" width="55.1796875" style="21" customWidth="1"/>
    <col min="4" max="4" width="32.81640625" style="21" customWidth="1"/>
    <col min="5" max="5" width="22.453125" style="22" customWidth="1"/>
    <col min="6" max="6" width="22.6328125" style="20" bestFit="1" customWidth="1"/>
    <col min="7" max="7" width="17.81640625" style="23" customWidth="1"/>
    <col min="8" max="16384" width="9.08984375" style="21"/>
  </cols>
  <sheetData>
    <row r="1" spans="1:7" s="1" customFormat="1" ht="15" x14ac:dyDescent="0.3">
      <c r="A1" s="175" t="s">
        <v>0</v>
      </c>
      <c r="B1" s="175"/>
      <c r="C1" s="175"/>
      <c r="D1" s="175"/>
      <c r="E1" s="175"/>
      <c r="F1" s="175"/>
    </row>
    <row r="2" spans="1:7" s="1" customFormat="1" ht="30" x14ac:dyDescent="0.35">
      <c r="A2" s="2" t="s">
        <v>1</v>
      </c>
      <c r="B2" s="3" t="s">
        <v>2</v>
      </c>
      <c r="C2" s="4" t="s">
        <v>3</v>
      </c>
      <c r="D2" s="4" t="s">
        <v>4</v>
      </c>
      <c r="E2" s="3" t="s">
        <v>5</v>
      </c>
      <c r="F2" s="5" t="s">
        <v>6</v>
      </c>
      <c r="G2" s="5" t="s">
        <v>7</v>
      </c>
    </row>
    <row r="3" spans="1:7" s="1" customFormat="1" ht="30" x14ac:dyDescent="0.35">
      <c r="A3" s="6"/>
      <c r="B3" s="151" t="s">
        <v>8</v>
      </c>
      <c r="C3" s="153" t="s">
        <v>9</v>
      </c>
      <c r="D3" s="7" t="s">
        <v>10</v>
      </c>
      <c r="E3" s="8" t="s">
        <v>11</v>
      </c>
      <c r="F3" s="9"/>
      <c r="G3" s="9"/>
    </row>
    <row r="4" spans="1:7" s="1" customFormat="1" ht="30" x14ac:dyDescent="0.35">
      <c r="A4" s="155" t="s">
        <v>12</v>
      </c>
      <c r="B4" s="152"/>
      <c r="C4" s="154"/>
      <c r="D4" s="7" t="s">
        <v>13</v>
      </c>
      <c r="E4" s="11"/>
      <c r="F4" s="8" t="s">
        <v>14</v>
      </c>
      <c r="G4" s="12"/>
    </row>
    <row r="5" spans="1:7" s="1" customFormat="1" ht="45" x14ac:dyDescent="0.35">
      <c r="A5" s="155"/>
      <c r="B5" s="13" t="s">
        <v>15</v>
      </c>
      <c r="C5" s="14" t="s">
        <v>16</v>
      </c>
      <c r="D5" s="12" t="s">
        <v>17</v>
      </c>
      <c r="E5" s="8" t="s">
        <v>18</v>
      </c>
      <c r="F5" s="12" t="s">
        <v>19</v>
      </c>
      <c r="G5" s="12"/>
    </row>
    <row r="6" spans="1:7" s="1" customFormat="1" ht="30" x14ac:dyDescent="0.35">
      <c r="A6" s="155"/>
      <c r="B6" s="156" t="s">
        <v>20</v>
      </c>
      <c r="C6" s="158" t="s">
        <v>21</v>
      </c>
      <c r="D6" s="7" t="s">
        <v>10</v>
      </c>
      <c r="E6" s="8" t="s">
        <v>22</v>
      </c>
      <c r="F6" s="8"/>
      <c r="G6" s="12"/>
    </row>
    <row r="7" spans="1:7" s="1" customFormat="1" ht="30" x14ac:dyDescent="0.35">
      <c r="A7" s="155"/>
      <c r="B7" s="157"/>
      <c r="C7" s="159"/>
      <c r="D7" s="7" t="s">
        <v>13</v>
      </c>
      <c r="E7" s="11"/>
      <c r="F7" s="8" t="s">
        <v>23</v>
      </c>
      <c r="G7" s="12"/>
    </row>
    <row r="8" spans="1:7" s="1" customFormat="1" ht="30" x14ac:dyDescent="0.35">
      <c r="A8" s="155"/>
      <c r="B8" s="151" t="s">
        <v>24</v>
      </c>
      <c r="C8" s="153" t="s">
        <v>25</v>
      </c>
      <c r="D8" s="8" t="s">
        <v>26</v>
      </c>
      <c r="E8" s="8" t="s">
        <v>27</v>
      </c>
      <c r="F8" s="12"/>
      <c r="G8" s="12"/>
    </row>
    <row r="9" spans="1:7" s="1" customFormat="1" ht="30" x14ac:dyDescent="0.35">
      <c r="A9" s="155"/>
      <c r="B9" s="152"/>
      <c r="C9" s="154"/>
      <c r="D9" s="7" t="s">
        <v>28</v>
      </c>
      <c r="E9" s="11"/>
      <c r="F9" s="8" t="s">
        <v>29</v>
      </c>
      <c r="G9" s="12"/>
    </row>
    <row r="10" spans="1:7" s="1" customFormat="1" ht="30" x14ac:dyDescent="0.35">
      <c r="A10" s="155"/>
      <c r="B10" s="151" t="s">
        <v>30</v>
      </c>
      <c r="C10" s="153" t="s">
        <v>31</v>
      </c>
      <c r="D10" s="7" t="s">
        <v>32</v>
      </c>
      <c r="E10" s="8" t="s">
        <v>33</v>
      </c>
      <c r="F10" s="12"/>
      <c r="G10" s="12"/>
    </row>
    <row r="11" spans="1:7" s="1" customFormat="1" ht="30" x14ac:dyDescent="0.35">
      <c r="A11" s="155"/>
      <c r="B11" s="152"/>
      <c r="C11" s="154"/>
      <c r="D11" s="7" t="s">
        <v>13</v>
      </c>
      <c r="E11" s="11"/>
      <c r="F11" s="8" t="s">
        <v>34</v>
      </c>
      <c r="G11" s="12"/>
    </row>
    <row r="12" spans="1:7" s="1" customFormat="1" ht="15" x14ac:dyDescent="0.35">
      <c r="A12" s="155" t="s">
        <v>35</v>
      </c>
      <c r="B12" s="4"/>
      <c r="C12" s="2"/>
      <c r="D12" s="4"/>
      <c r="E12" s="3"/>
      <c r="F12" s="4" t="s">
        <v>36</v>
      </c>
      <c r="G12" s="4"/>
    </row>
    <row r="13" spans="1:7" s="1" customFormat="1" ht="45" x14ac:dyDescent="0.35">
      <c r="A13" s="155"/>
      <c r="B13" s="15" t="s">
        <v>37</v>
      </c>
      <c r="C13" s="7" t="s">
        <v>38</v>
      </c>
      <c r="D13" s="7" t="s">
        <v>39</v>
      </c>
      <c r="E13" s="8" t="s">
        <v>18</v>
      </c>
      <c r="F13" s="12" t="s">
        <v>19</v>
      </c>
      <c r="G13" s="12"/>
    </row>
    <row r="14" spans="1:7" s="1" customFormat="1" ht="30" x14ac:dyDescent="0.35">
      <c r="A14" s="155"/>
      <c r="B14" s="15" t="s">
        <v>40</v>
      </c>
      <c r="C14" s="7" t="s">
        <v>41</v>
      </c>
      <c r="D14" s="7" t="s">
        <v>42</v>
      </c>
      <c r="E14" s="8" t="s">
        <v>43</v>
      </c>
      <c r="F14" s="16" t="s">
        <v>19</v>
      </c>
      <c r="G14" s="12"/>
    </row>
    <row r="15" spans="1:7" s="1" customFormat="1" ht="15" x14ac:dyDescent="0.35">
      <c r="A15" s="155" t="s">
        <v>44</v>
      </c>
      <c r="B15" s="4"/>
      <c r="C15" s="2"/>
      <c r="D15" s="4"/>
      <c r="E15" s="3"/>
      <c r="F15" s="4" t="s">
        <v>36</v>
      </c>
      <c r="G15" s="4"/>
    </row>
    <row r="16" spans="1:7" s="1" customFormat="1" ht="30" x14ac:dyDescent="0.35">
      <c r="A16" s="155"/>
      <c r="B16" s="151" t="s">
        <v>45</v>
      </c>
      <c r="C16" s="153" t="s">
        <v>46</v>
      </c>
      <c r="D16" s="7" t="s">
        <v>47</v>
      </c>
      <c r="E16" s="8" t="s">
        <v>18</v>
      </c>
      <c r="F16" s="17"/>
      <c r="G16" s="17"/>
    </row>
    <row r="17" spans="1:7" s="1" customFormat="1" ht="30" x14ac:dyDescent="0.35">
      <c r="A17" s="155"/>
      <c r="B17" s="152"/>
      <c r="C17" s="154"/>
      <c r="D17" s="12" t="s">
        <v>48</v>
      </c>
      <c r="E17" s="11"/>
      <c r="F17" s="8" t="s">
        <v>49</v>
      </c>
      <c r="G17" s="12"/>
    </row>
    <row r="18" spans="1:7" s="1" customFormat="1" ht="30" x14ac:dyDescent="0.35">
      <c r="A18" s="155"/>
      <c r="B18" s="151" t="s">
        <v>50</v>
      </c>
      <c r="C18" s="153" t="s">
        <v>51</v>
      </c>
      <c r="D18" s="7" t="s">
        <v>47</v>
      </c>
      <c r="E18" s="8" t="s">
        <v>52</v>
      </c>
      <c r="F18" s="12"/>
      <c r="G18" s="12"/>
    </row>
    <row r="19" spans="1:7" s="1" customFormat="1" ht="30" x14ac:dyDescent="0.35">
      <c r="A19" s="155"/>
      <c r="B19" s="152"/>
      <c r="C19" s="154"/>
      <c r="D19" s="12" t="s">
        <v>48</v>
      </c>
      <c r="E19" s="11"/>
      <c r="F19" s="8" t="s">
        <v>53</v>
      </c>
      <c r="G19" s="12"/>
    </row>
    <row r="20" spans="1:7" s="1" customFormat="1" ht="15" x14ac:dyDescent="0.35">
      <c r="A20" s="18"/>
      <c r="E20" s="19"/>
      <c r="F20" s="18"/>
    </row>
  </sheetData>
  <mergeCells count="16">
    <mergeCell ref="A12:A14"/>
    <mergeCell ref="A15:A19"/>
    <mergeCell ref="B16:B17"/>
    <mergeCell ref="C16:C17"/>
    <mergeCell ref="B18:B19"/>
    <mergeCell ref="C18:C19"/>
    <mergeCell ref="A1:F1"/>
    <mergeCell ref="B3:B4"/>
    <mergeCell ref="C3:C4"/>
    <mergeCell ref="A4:A11"/>
    <mergeCell ref="B6:B7"/>
    <mergeCell ref="C6:C7"/>
    <mergeCell ref="B8:B9"/>
    <mergeCell ref="C8:C9"/>
    <mergeCell ref="B10:B11"/>
    <mergeCell ref="C10:C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G16"/>
  <sheetViews>
    <sheetView workbookViewId="0">
      <selection sqref="A1:G1"/>
    </sheetView>
  </sheetViews>
  <sheetFormatPr defaultColWidth="8.7265625" defaultRowHeight="14.5" x14ac:dyDescent="0.35"/>
  <cols>
    <col min="1" max="1" width="32.453125" style="25" customWidth="1"/>
    <col min="2" max="2" width="21.453125" style="25" customWidth="1"/>
    <col min="3" max="3" width="90" style="25" customWidth="1"/>
    <col min="4" max="4" width="34.54296875" style="25" bestFit="1" customWidth="1"/>
    <col min="5" max="5" width="24" style="25" customWidth="1"/>
    <col min="6" max="6" width="42.7265625" style="25" bestFit="1" customWidth="1"/>
    <col min="7" max="7" width="43.08984375" style="25" bestFit="1" customWidth="1"/>
    <col min="8" max="16384" width="8.7265625" style="25"/>
  </cols>
  <sheetData>
    <row r="1" spans="1:7" ht="15" x14ac:dyDescent="0.3">
      <c r="A1" s="175" t="s">
        <v>376</v>
      </c>
      <c r="B1" s="175"/>
      <c r="C1" s="175"/>
      <c r="D1" s="175"/>
      <c r="E1" s="175"/>
      <c r="F1" s="175"/>
      <c r="G1" s="175"/>
    </row>
    <row r="2" spans="1:7" s="24" customFormat="1" ht="45" x14ac:dyDescent="0.35">
      <c r="A2" s="2" t="s">
        <v>1</v>
      </c>
      <c r="B2" s="2" t="s">
        <v>2</v>
      </c>
      <c r="C2" s="4" t="s">
        <v>3</v>
      </c>
      <c r="D2" s="4" t="s">
        <v>4</v>
      </c>
      <c r="E2" s="4" t="s">
        <v>54</v>
      </c>
      <c r="F2" s="5" t="s">
        <v>346</v>
      </c>
      <c r="G2" s="5" t="s">
        <v>7</v>
      </c>
    </row>
    <row r="3" spans="1:7" s="127" customFormat="1" ht="30" customHeight="1" x14ac:dyDescent="0.35">
      <c r="A3" s="142" t="s">
        <v>55</v>
      </c>
      <c r="B3" s="131" t="s">
        <v>56</v>
      </c>
      <c r="C3" s="131" t="s">
        <v>57</v>
      </c>
      <c r="D3" s="132" t="s">
        <v>58</v>
      </c>
      <c r="E3" s="143">
        <v>92.97</v>
      </c>
      <c r="F3" s="144"/>
      <c r="G3" s="133"/>
    </row>
    <row r="4" spans="1:7" s="127" customFormat="1" ht="15" x14ac:dyDescent="0.35">
      <c r="A4" s="128"/>
      <c r="B4" s="128"/>
      <c r="C4" s="128"/>
      <c r="D4" s="129"/>
      <c r="E4" s="130" t="s">
        <v>36</v>
      </c>
      <c r="F4" s="130" t="s">
        <v>36</v>
      </c>
      <c r="G4" s="130"/>
    </row>
    <row r="5" spans="1:7" s="127" customFormat="1" ht="30" customHeight="1" x14ac:dyDescent="0.35">
      <c r="A5" s="160" t="s">
        <v>59</v>
      </c>
      <c r="B5" s="131" t="s">
        <v>60</v>
      </c>
      <c r="C5" s="131" t="s">
        <v>61</v>
      </c>
      <c r="D5" s="132" t="s">
        <v>58</v>
      </c>
      <c r="E5" s="143">
        <v>86.89</v>
      </c>
      <c r="F5" s="145" t="s">
        <v>362</v>
      </c>
      <c r="G5" s="133"/>
    </row>
    <row r="6" spans="1:7" s="127" customFormat="1" ht="30" customHeight="1" x14ac:dyDescent="0.35">
      <c r="A6" s="160"/>
      <c r="B6" s="131" t="s">
        <v>62</v>
      </c>
      <c r="C6" s="131" t="s">
        <v>63</v>
      </c>
      <c r="D6" s="132" t="s">
        <v>64</v>
      </c>
      <c r="E6" s="143">
        <v>88.17</v>
      </c>
      <c r="F6" s="144"/>
      <c r="G6" s="133"/>
    </row>
    <row r="7" spans="1:7" s="127" customFormat="1" ht="30" customHeight="1" x14ac:dyDescent="0.35">
      <c r="A7" s="160"/>
      <c r="B7" s="131" t="s">
        <v>65</v>
      </c>
      <c r="C7" s="131" t="s">
        <v>66</v>
      </c>
      <c r="D7" s="132" t="s">
        <v>64</v>
      </c>
      <c r="E7" s="143">
        <v>89.55</v>
      </c>
      <c r="F7" s="144"/>
      <c r="G7" s="133"/>
    </row>
    <row r="8" spans="1:7" s="127" customFormat="1" ht="30" customHeight="1" x14ac:dyDescent="0.35">
      <c r="A8" s="160"/>
      <c r="B8" s="131" t="s">
        <v>67</v>
      </c>
      <c r="C8" s="131" t="s">
        <v>68</v>
      </c>
      <c r="D8" s="132" t="s">
        <v>64</v>
      </c>
      <c r="E8" s="143">
        <v>86.94</v>
      </c>
      <c r="F8" s="145" t="s">
        <v>362</v>
      </c>
      <c r="G8" s="133"/>
    </row>
    <row r="9" spans="1:7" s="127" customFormat="1" ht="30" customHeight="1" x14ac:dyDescent="0.35">
      <c r="A9" s="160"/>
      <c r="B9" s="131" t="s">
        <v>69</v>
      </c>
      <c r="C9" s="131" t="s">
        <v>70</v>
      </c>
      <c r="D9" s="132" t="s">
        <v>64</v>
      </c>
      <c r="E9" s="143">
        <v>86.89</v>
      </c>
      <c r="F9" s="144"/>
      <c r="G9" s="133"/>
    </row>
    <row r="10" spans="1:7" s="127" customFormat="1" ht="15" x14ac:dyDescent="0.35">
      <c r="A10" s="128"/>
      <c r="B10" s="128"/>
      <c r="C10" s="128"/>
      <c r="D10" s="129"/>
      <c r="E10" s="130" t="s">
        <v>36</v>
      </c>
      <c r="F10" s="130" t="s">
        <v>36</v>
      </c>
      <c r="G10" s="130"/>
    </row>
    <row r="11" spans="1:7" s="127" customFormat="1" ht="30" customHeight="1" x14ac:dyDescent="0.35">
      <c r="A11" s="160" t="s">
        <v>71</v>
      </c>
      <c r="B11" s="131" t="s">
        <v>72</v>
      </c>
      <c r="C11" s="131" t="s">
        <v>73</v>
      </c>
      <c r="D11" s="132" t="s">
        <v>74</v>
      </c>
      <c r="E11" s="143">
        <v>82.75</v>
      </c>
      <c r="F11" s="144"/>
      <c r="G11" s="133"/>
    </row>
    <row r="12" spans="1:7" s="127" customFormat="1" ht="30" customHeight="1" x14ac:dyDescent="0.35">
      <c r="A12" s="160"/>
      <c r="B12" s="131" t="s">
        <v>75</v>
      </c>
      <c r="C12" s="131" t="s">
        <v>76</v>
      </c>
      <c r="D12" s="132" t="s">
        <v>77</v>
      </c>
      <c r="E12" s="143">
        <v>86.62</v>
      </c>
      <c r="F12" s="145" t="s">
        <v>362</v>
      </c>
      <c r="G12" s="133"/>
    </row>
    <row r="13" spans="1:7" s="127" customFormat="1" ht="30" customHeight="1" x14ac:dyDescent="0.35">
      <c r="A13" s="160"/>
      <c r="B13" s="131" t="s">
        <v>78</v>
      </c>
      <c r="C13" s="131" t="s">
        <v>79</v>
      </c>
      <c r="D13" s="132" t="s">
        <v>80</v>
      </c>
      <c r="E13" s="146">
        <v>83</v>
      </c>
      <c r="F13" s="144"/>
      <c r="G13" s="133"/>
    </row>
    <row r="14" spans="1:7" s="127" customFormat="1" ht="30" customHeight="1" x14ac:dyDescent="0.35">
      <c r="A14" s="160"/>
      <c r="B14" s="131" t="s">
        <v>81</v>
      </c>
      <c r="C14" s="131" t="s">
        <v>82</v>
      </c>
      <c r="D14" s="132" t="s">
        <v>83</v>
      </c>
      <c r="E14" s="143">
        <v>90.13</v>
      </c>
      <c r="F14" s="144"/>
      <c r="G14" s="133"/>
    </row>
    <row r="15" spans="1:7" s="127" customFormat="1" ht="30" customHeight="1" x14ac:dyDescent="0.35">
      <c r="A15" s="160"/>
      <c r="B15" s="131" t="s">
        <v>84</v>
      </c>
      <c r="C15" s="131" t="s">
        <v>85</v>
      </c>
      <c r="D15" s="132" t="s">
        <v>86</v>
      </c>
      <c r="E15" s="143">
        <v>86.14</v>
      </c>
      <c r="F15" s="144"/>
      <c r="G15" s="133"/>
    </row>
    <row r="16" spans="1:7" s="127" customFormat="1" ht="15" x14ac:dyDescent="0.35">
      <c r="A16" s="128"/>
      <c r="B16" s="128"/>
      <c r="C16" s="128"/>
      <c r="D16" s="128"/>
      <c r="E16" s="130" t="s">
        <v>36</v>
      </c>
      <c r="F16" s="130" t="s">
        <v>36</v>
      </c>
      <c r="G16" s="128"/>
    </row>
  </sheetData>
  <mergeCells count="3">
    <mergeCell ref="A5:A9"/>
    <mergeCell ref="A11:A15"/>
    <mergeCell ref="A1:G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G17"/>
  <sheetViews>
    <sheetView workbookViewId="0">
      <selection activeCell="C4" sqref="C4"/>
    </sheetView>
  </sheetViews>
  <sheetFormatPr defaultColWidth="8.1796875" defaultRowHeight="14.5" x14ac:dyDescent="0.35"/>
  <cols>
    <col min="1" max="1" width="16.26953125" style="20" customWidth="1"/>
    <col min="2" max="2" width="17.90625" style="20" bestFit="1" customWidth="1"/>
    <col min="3" max="3" width="53.08984375" style="21" customWidth="1"/>
    <col min="4" max="4" width="50.36328125" style="21" customWidth="1"/>
    <col min="5" max="5" width="70.26953125" style="29" bestFit="1" customWidth="1"/>
    <col min="6" max="6" width="41.08984375" style="20" bestFit="1" customWidth="1"/>
    <col min="7" max="7" width="19.453125" style="23" customWidth="1"/>
    <col min="8" max="16384" width="8.1796875" style="21"/>
  </cols>
  <sheetData>
    <row r="1" spans="1:7" ht="15" x14ac:dyDescent="0.3">
      <c r="A1" s="175" t="s">
        <v>377</v>
      </c>
      <c r="B1" s="175"/>
      <c r="C1" s="175"/>
      <c r="D1" s="175"/>
      <c r="E1" s="175"/>
      <c r="F1" s="175"/>
      <c r="G1" s="175"/>
    </row>
    <row r="2" spans="1:7" ht="45" x14ac:dyDescent="0.35">
      <c r="A2" s="2" t="s">
        <v>1</v>
      </c>
      <c r="B2" s="10" t="s">
        <v>2</v>
      </c>
      <c r="C2" s="4" t="s">
        <v>3</v>
      </c>
      <c r="D2" s="4" t="s">
        <v>4</v>
      </c>
      <c r="E2" s="4" t="s">
        <v>54</v>
      </c>
      <c r="F2" s="5" t="s">
        <v>346</v>
      </c>
      <c r="G2" s="5" t="s">
        <v>7</v>
      </c>
    </row>
    <row r="3" spans="1:7" ht="30" customHeight="1" x14ac:dyDescent="0.35">
      <c r="A3" s="161" t="s">
        <v>87</v>
      </c>
      <c r="B3" s="134" t="s">
        <v>88</v>
      </c>
      <c r="C3" s="135" t="s">
        <v>347</v>
      </c>
      <c r="D3" s="132" t="s">
        <v>89</v>
      </c>
      <c r="E3" s="136" t="s">
        <v>373</v>
      </c>
      <c r="F3" s="145" t="s">
        <v>362</v>
      </c>
      <c r="G3" s="134"/>
    </row>
    <row r="4" spans="1:7" ht="30" customHeight="1" x14ac:dyDescent="0.35">
      <c r="A4" s="161"/>
      <c r="B4" s="137" t="s">
        <v>91</v>
      </c>
      <c r="C4" s="135" t="s">
        <v>348</v>
      </c>
      <c r="D4" s="132" t="s">
        <v>89</v>
      </c>
      <c r="E4" s="136" t="s">
        <v>360</v>
      </c>
      <c r="F4" s="145" t="s">
        <v>362</v>
      </c>
      <c r="G4" s="134"/>
    </row>
    <row r="5" spans="1:7" ht="30" customHeight="1" x14ac:dyDescent="0.35">
      <c r="A5" s="161"/>
      <c r="B5" s="134" t="s">
        <v>92</v>
      </c>
      <c r="C5" s="135" t="s">
        <v>349</v>
      </c>
      <c r="D5" s="132" t="s">
        <v>89</v>
      </c>
      <c r="E5" s="136" t="s">
        <v>374</v>
      </c>
      <c r="F5" s="145" t="s">
        <v>362</v>
      </c>
      <c r="G5" s="134"/>
    </row>
    <row r="6" spans="1:7" ht="30" customHeight="1" x14ac:dyDescent="0.35">
      <c r="A6" s="161"/>
      <c r="B6" s="138" t="s">
        <v>93</v>
      </c>
      <c r="C6" s="135" t="s">
        <v>350</v>
      </c>
      <c r="D6" s="7" t="s">
        <v>89</v>
      </c>
      <c r="E6" s="136" t="s">
        <v>361</v>
      </c>
      <c r="F6" s="145" t="s">
        <v>362</v>
      </c>
      <c r="G6" s="134"/>
    </row>
    <row r="7" spans="1:7" ht="15" x14ac:dyDescent="0.35">
      <c r="A7" s="3"/>
      <c r="B7" s="4"/>
      <c r="C7" s="4" t="s">
        <v>36</v>
      </c>
      <c r="D7" s="4"/>
      <c r="E7" s="4" t="s">
        <v>36</v>
      </c>
      <c r="F7" s="4" t="s">
        <v>36</v>
      </c>
      <c r="G7" s="4"/>
    </row>
    <row r="8" spans="1:7" ht="30" customHeight="1" x14ac:dyDescent="0.35">
      <c r="A8" s="161" t="s">
        <v>94</v>
      </c>
      <c r="B8" s="134" t="s">
        <v>95</v>
      </c>
      <c r="C8" s="135" t="s">
        <v>351</v>
      </c>
      <c r="D8" s="132" t="s">
        <v>96</v>
      </c>
      <c r="E8" s="147" t="s">
        <v>368</v>
      </c>
      <c r="F8" s="145" t="s">
        <v>362</v>
      </c>
      <c r="G8" s="134"/>
    </row>
    <row r="9" spans="1:7" ht="51" customHeight="1" x14ac:dyDescent="0.35">
      <c r="A9" s="161"/>
      <c r="B9" s="134" t="s">
        <v>97</v>
      </c>
      <c r="C9" s="135" t="s">
        <v>352</v>
      </c>
      <c r="D9" s="7" t="s">
        <v>96</v>
      </c>
      <c r="E9" s="149" t="s">
        <v>369</v>
      </c>
      <c r="F9" s="137"/>
      <c r="G9" s="134"/>
    </row>
    <row r="10" spans="1:7" ht="30" customHeight="1" x14ac:dyDescent="0.35">
      <c r="A10" s="161"/>
      <c r="B10" s="134" t="s">
        <v>98</v>
      </c>
      <c r="C10" s="135" t="s">
        <v>353</v>
      </c>
      <c r="D10" s="132" t="s">
        <v>96</v>
      </c>
      <c r="E10" s="147" t="s">
        <v>364</v>
      </c>
      <c r="F10" s="145" t="s">
        <v>362</v>
      </c>
      <c r="G10" s="134"/>
    </row>
    <row r="11" spans="1:7" ht="30" customHeight="1" x14ac:dyDescent="0.35">
      <c r="A11" s="161"/>
      <c r="B11" s="134" t="s">
        <v>99</v>
      </c>
      <c r="C11" s="135" t="s">
        <v>354</v>
      </c>
      <c r="D11" s="7" t="s">
        <v>96</v>
      </c>
      <c r="E11" s="148" t="s">
        <v>365</v>
      </c>
      <c r="F11" s="145" t="s">
        <v>362</v>
      </c>
      <c r="G11" s="134"/>
    </row>
    <row r="12" spans="1:7" ht="46.5" customHeight="1" x14ac:dyDescent="0.35">
      <c r="A12" s="161"/>
      <c r="B12" s="134" t="s">
        <v>100</v>
      </c>
      <c r="C12" s="135" t="s">
        <v>355</v>
      </c>
      <c r="D12" s="132" t="s">
        <v>363</v>
      </c>
      <c r="E12" s="148" t="s">
        <v>366</v>
      </c>
      <c r="F12" s="145" t="s">
        <v>362</v>
      </c>
      <c r="G12" s="134"/>
    </row>
    <row r="13" spans="1:7" ht="30" customHeight="1" x14ac:dyDescent="0.35">
      <c r="A13" s="161"/>
      <c r="B13" s="137" t="s">
        <v>101</v>
      </c>
      <c r="C13" s="135" t="s">
        <v>356</v>
      </c>
      <c r="D13" s="132" t="s">
        <v>96</v>
      </c>
      <c r="E13" s="148" t="s">
        <v>367</v>
      </c>
      <c r="F13" s="145" t="s">
        <v>362</v>
      </c>
      <c r="G13" s="134"/>
    </row>
    <row r="14" spans="1:7" ht="30" customHeight="1" x14ac:dyDescent="0.35">
      <c r="A14" s="161"/>
      <c r="B14" s="134" t="s">
        <v>102</v>
      </c>
      <c r="C14" s="135" t="s">
        <v>357</v>
      </c>
      <c r="D14" s="132" t="s">
        <v>96</v>
      </c>
      <c r="E14" s="148" t="s">
        <v>370</v>
      </c>
      <c r="F14" s="145" t="s">
        <v>362</v>
      </c>
      <c r="G14" s="134"/>
    </row>
    <row r="15" spans="1:7" ht="30" customHeight="1" x14ac:dyDescent="0.35">
      <c r="A15" s="161"/>
      <c r="B15" s="134" t="s">
        <v>103</v>
      </c>
      <c r="C15" s="135" t="s">
        <v>358</v>
      </c>
      <c r="D15" s="132" t="s">
        <v>96</v>
      </c>
      <c r="E15" s="148" t="s">
        <v>371</v>
      </c>
      <c r="F15" s="134" t="s">
        <v>36</v>
      </c>
      <c r="G15" s="134"/>
    </row>
    <row r="16" spans="1:7" ht="66.400000000000006" customHeight="1" x14ac:dyDescent="0.35">
      <c r="A16" s="161"/>
      <c r="B16" s="134" t="s">
        <v>104</v>
      </c>
      <c r="C16" s="135" t="s">
        <v>359</v>
      </c>
      <c r="D16" s="132" t="s">
        <v>96</v>
      </c>
      <c r="E16" s="149" t="s">
        <v>372</v>
      </c>
      <c r="F16" s="147" t="s">
        <v>375</v>
      </c>
      <c r="G16" s="134"/>
    </row>
    <row r="17" spans="1:7" ht="15" x14ac:dyDescent="0.35">
      <c r="A17" s="139"/>
      <c r="B17" s="139"/>
      <c r="C17" s="140"/>
      <c r="D17" s="140"/>
      <c r="E17" s="141" t="s">
        <v>36</v>
      </c>
      <c r="F17" s="139" t="s">
        <v>36</v>
      </c>
      <c r="G17" s="140"/>
    </row>
  </sheetData>
  <mergeCells count="3">
    <mergeCell ref="A3:A6"/>
    <mergeCell ref="A8:A16"/>
    <mergeCell ref="A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0"/>
  <sheetViews>
    <sheetView topLeftCell="D1" workbookViewId="0">
      <selection activeCell="F2" sqref="F2"/>
    </sheetView>
  </sheetViews>
  <sheetFormatPr defaultColWidth="9.08984375" defaultRowHeight="14.5" x14ac:dyDescent="0.35"/>
  <cols>
    <col min="1" max="1" width="17.54296875" style="20" customWidth="1"/>
    <col min="2" max="2" width="19" style="20" customWidth="1"/>
    <col min="3" max="3" width="56.81640625" style="21" customWidth="1"/>
    <col min="4" max="4" width="32.81640625" style="21" customWidth="1"/>
    <col min="5" max="5" width="83.81640625" style="29" bestFit="1" customWidth="1"/>
    <col min="6" max="6" width="40.1796875" style="20" bestFit="1" customWidth="1"/>
    <col min="7" max="7" width="14.1796875" style="23" customWidth="1"/>
    <col min="8" max="16384" width="9.08984375" style="21"/>
  </cols>
  <sheetData>
    <row r="1" spans="1:7" ht="15" x14ac:dyDescent="0.3">
      <c r="A1" s="150" t="s">
        <v>105</v>
      </c>
      <c r="B1" s="150"/>
      <c r="C1" s="150"/>
      <c r="D1" s="150"/>
      <c r="E1" s="150"/>
      <c r="F1" s="150"/>
    </row>
    <row r="2" spans="1:7" ht="37.5" x14ac:dyDescent="0.35">
      <c r="A2" s="27" t="s">
        <v>1</v>
      </c>
      <c r="B2" s="27" t="s">
        <v>2</v>
      </c>
      <c r="C2" s="26" t="s">
        <v>3</v>
      </c>
      <c r="D2" s="26" t="s">
        <v>4</v>
      </c>
      <c r="E2" s="26" t="s">
        <v>54</v>
      </c>
      <c r="F2" s="28" t="s">
        <v>346</v>
      </c>
      <c r="G2" s="28" t="s">
        <v>7</v>
      </c>
    </row>
    <row r="3" spans="1:7" ht="25" x14ac:dyDescent="0.35">
      <c r="A3" s="166" t="s">
        <v>106</v>
      </c>
      <c r="B3" s="30" t="s">
        <v>107</v>
      </c>
      <c r="C3" s="31" t="s">
        <v>108</v>
      </c>
      <c r="D3" s="32" t="s">
        <v>109</v>
      </c>
      <c r="E3" s="33" t="s">
        <v>110</v>
      </c>
      <c r="F3" s="30" t="s">
        <v>111</v>
      </c>
      <c r="G3" s="34"/>
    </row>
    <row r="4" spans="1:7" ht="25" x14ac:dyDescent="0.35">
      <c r="A4" s="166"/>
      <c r="B4" s="35" t="s">
        <v>112</v>
      </c>
      <c r="C4" s="36" t="s">
        <v>113</v>
      </c>
      <c r="D4" s="32" t="s">
        <v>114</v>
      </c>
      <c r="E4" s="33" t="s">
        <v>115</v>
      </c>
      <c r="F4" s="30"/>
      <c r="G4" s="34"/>
    </row>
    <row r="5" spans="1:7" ht="25" x14ac:dyDescent="0.25">
      <c r="A5" s="166"/>
      <c r="B5" s="35" t="s">
        <v>116</v>
      </c>
      <c r="C5" s="37" t="s">
        <v>117</v>
      </c>
      <c r="D5" s="38" t="s">
        <v>118</v>
      </c>
      <c r="E5" s="33" t="s">
        <v>119</v>
      </c>
      <c r="F5" s="30" t="s">
        <v>36</v>
      </c>
      <c r="G5" s="34"/>
    </row>
    <row r="6" spans="1:7" ht="25" x14ac:dyDescent="0.35">
      <c r="A6" s="166"/>
      <c r="B6" s="30" t="s">
        <v>120</v>
      </c>
      <c r="C6" s="37" t="s">
        <v>121</v>
      </c>
      <c r="D6" s="32" t="s">
        <v>122</v>
      </c>
      <c r="E6" s="33" t="s">
        <v>123</v>
      </c>
      <c r="F6" s="30" t="s">
        <v>111</v>
      </c>
      <c r="G6" s="39"/>
    </row>
    <row r="7" spans="1:7" ht="25" x14ac:dyDescent="0.35">
      <c r="A7" s="166"/>
      <c r="B7" s="30" t="s">
        <v>124</v>
      </c>
      <c r="C7" s="37" t="s">
        <v>125</v>
      </c>
      <c r="D7" s="32" t="s">
        <v>126</v>
      </c>
      <c r="E7" s="33" t="s">
        <v>127</v>
      </c>
      <c r="F7" s="30" t="s">
        <v>36</v>
      </c>
      <c r="G7" s="39"/>
    </row>
    <row r="8" spans="1:7" x14ac:dyDescent="0.35">
      <c r="A8" s="166"/>
      <c r="B8" s="30" t="s">
        <v>128</v>
      </c>
      <c r="C8" s="31" t="s">
        <v>129</v>
      </c>
      <c r="D8" s="32" t="s">
        <v>130</v>
      </c>
      <c r="E8" s="33" t="s">
        <v>131</v>
      </c>
      <c r="F8" s="40"/>
      <c r="G8" s="39"/>
    </row>
    <row r="9" spans="1:7" ht="25" x14ac:dyDescent="0.25">
      <c r="A9" s="166"/>
      <c r="B9" s="30" t="s">
        <v>132</v>
      </c>
      <c r="C9" s="31" t="s">
        <v>133</v>
      </c>
      <c r="D9" s="41" t="s">
        <v>134</v>
      </c>
      <c r="E9" s="33" t="s">
        <v>135</v>
      </c>
      <c r="F9" s="30" t="s">
        <v>111</v>
      </c>
      <c r="G9" s="39"/>
    </row>
    <row r="10" spans="1:7" ht="14" x14ac:dyDescent="0.35">
      <c r="A10" s="166" t="s">
        <v>136</v>
      </c>
      <c r="B10" s="26"/>
      <c r="C10" s="26"/>
      <c r="D10" s="26"/>
      <c r="E10" s="26" t="s">
        <v>36</v>
      </c>
      <c r="F10" s="26" t="s">
        <v>36</v>
      </c>
      <c r="G10" s="26"/>
    </row>
    <row r="11" spans="1:7" ht="25" x14ac:dyDescent="0.25">
      <c r="A11" s="166"/>
      <c r="B11" s="30" t="s">
        <v>137</v>
      </c>
      <c r="C11" s="42" t="s">
        <v>138</v>
      </c>
      <c r="D11" s="32" t="s">
        <v>139</v>
      </c>
      <c r="E11" s="43">
        <v>0.9</v>
      </c>
      <c r="F11" s="30"/>
      <c r="G11" s="39"/>
    </row>
    <row r="12" spans="1:7" ht="25" x14ac:dyDescent="0.25">
      <c r="A12" s="166"/>
      <c r="B12" s="30" t="s">
        <v>140</v>
      </c>
      <c r="C12" s="42" t="s">
        <v>141</v>
      </c>
      <c r="D12" s="32" t="s">
        <v>142</v>
      </c>
      <c r="E12" s="43">
        <v>0.9</v>
      </c>
      <c r="F12" s="40"/>
      <c r="G12" s="39"/>
    </row>
    <row r="13" spans="1:7" ht="25" customHeight="1" x14ac:dyDescent="0.25">
      <c r="A13" s="166"/>
      <c r="B13" s="163" t="s">
        <v>143</v>
      </c>
      <c r="C13" s="167" t="s">
        <v>144</v>
      </c>
      <c r="D13" s="38" t="s">
        <v>145</v>
      </c>
      <c r="E13" s="44">
        <v>0.92</v>
      </c>
      <c r="F13" s="30"/>
      <c r="G13" s="39"/>
    </row>
    <row r="14" spans="1:7" ht="25" x14ac:dyDescent="0.25">
      <c r="A14" s="166"/>
      <c r="B14" s="163"/>
      <c r="C14" s="167"/>
      <c r="D14" s="38" t="s">
        <v>146</v>
      </c>
      <c r="E14" s="33" t="s">
        <v>147</v>
      </c>
      <c r="F14" s="30"/>
      <c r="G14" s="39"/>
    </row>
    <row r="15" spans="1:7" ht="14" x14ac:dyDescent="0.35">
      <c r="A15" s="162" t="s">
        <v>148</v>
      </c>
      <c r="B15" s="26"/>
      <c r="C15" s="26"/>
      <c r="D15" s="26"/>
      <c r="E15" s="26" t="s">
        <v>36</v>
      </c>
      <c r="F15" s="26" t="s">
        <v>36</v>
      </c>
      <c r="G15" s="26"/>
    </row>
    <row r="16" spans="1:7" x14ac:dyDescent="0.25">
      <c r="A16" s="162"/>
      <c r="B16" s="163" t="s">
        <v>149</v>
      </c>
      <c r="C16" s="164" t="s">
        <v>150</v>
      </c>
      <c r="D16" s="38" t="s">
        <v>151</v>
      </c>
      <c r="E16" s="43" t="s">
        <v>152</v>
      </c>
      <c r="F16" s="30" t="s">
        <v>36</v>
      </c>
      <c r="G16" s="39"/>
    </row>
    <row r="17" spans="1:7" x14ac:dyDescent="0.35">
      <c r="A17" s="162"/>
      <c r="B17" s="163"/>
      <c r="C17" s="164"/>
      <c r="D17" s="30" t="s">
        <v>153</v>
      </c>
      <c r="E17" s="43" t="s">
        <v>154</v>
      </c>
      <c r="F17" s="30"/>
      <c r="G17" s="39"/>
    </row>
    <row r="18" spans="1:7" x14ac:dyDescent="0.25">
      <c r="A18" s="162"/>
      <c r="B18" s="163" t="s">
        <v>155</v>
      </c>
      <c r="C18" s="163" t="s">
        <v>156</v>
      </c>
      <c r="D18" s="38" t="s">
        <v>157</v>
      </c>
      <c r="E18" s="43" t="s">
        <v>158</v>
      </c>
      <c r="F18" s="30" t="s">
        <v>36</v>
      </c>
      <c r="G18" s="39"/>
    </row>
    <row r="19" spans="1:7" x14ac:dyDescent="0.35">
      <c r="A19" s="162"/>
      <c r="B19" s="163"/>
      <c r="C19" s="163"/>
      <c r="D19" s="30" t="s">
        <v>153</v>
      </c>
      <c r="E19" s="43" t="s">
        <v>159</v>
      </c>
      <c r="F19" s="30"/>
      <c r="G19" s="39"/>
    </row>
    <row r="20" spans="1:7" ht="25" customHeight="1" x14ac:dyDescent="0.25">
      <c r="A20" s="162"/>
      <c r="B20" s="163" t="s">
        <v>160</v>
      </c>
      <c r="C20" s="164" t="s">
        <v>161</v>
      </c>
      <c r="D20" s="38" t="s">
        <v>157</v>
      </c>
      <c r="E20" s="43" t="s">
        <v>162</v>
      </c>
      <c r="F20" s="30" t="s">
        <v>36</v>
      </c>
      <c r="G20" s="39"/>
    </row>
    <row r="21" spans="1:7" x14ac:dyDescent="0.35">
      <c r="A21" s="162"/>
      <c r="B21" s="163"/>
      <c r="C21" s="164"/>
      <c r="D21" s="30" t="s">
        <v>153</v>
      </c>
      <c r="E21" s="43" t="s">
        <v>162</v>
      </c>
      <c r="F21" s="30"/>
      <c r="G21" s="39"/>
    </row>
    <row r="22" spans="1:7" ht="26" customHeight="1" x14ac:dyDescent="0.25">
      <c r="A22" s="162"/>
      <c r="B22" s="163" t="s">
        <v>163</v>
      </c>
      <c r="C22" s="165" t="s">
        <v>164</v>
      </c>
      <c r="D22" s="38" t="s">
        <v>165</v>
      </c>
      <c r="E22" s="43" t="s">
        <v>166</v>
      </c>
      <c r="F22" s="30" t="s">
        <v>36</v>
      </c>
      <c r="G22" s="39"/>
    </row>
    <row r="23" spans="1:7" x14ac:dyDescent="0.35">
      <c r="A23" s="162"/>
      <c r="B23" s="163"/>
      <c r="C23" s="165"/>
      <c r="D23" s="30" t="s">
        <v>153</v>
      </c>
      <c r="E23" s="43" t="s">
        <v>167</v>
      </c>
      <c r="F23" s="30"/>
      <c r="G23" s="39"/>
    </row>
    <row r="24" spans="1:7" x14ac:dyDescent="0.35">
      <c r="A24" s="162"/>
      <c r="B24" s="163"/>
      <c r="C24" s="165"/>
      <c r="D24" s="30" t="s">
        <v>168</v>
      </c>
      <c r="E24" s="43" t="s">
        <v>169</v>
      </c>
      <c r="F24" s="30"/>
      <c r="G24" s="39"/>
    </row>
    <row r="25" spans="1:7" x14ac:dyDescent="0.25">
      <c r="A25" s="162"/>
      <c r="B25" s="163" t="s">
        <v>170</v>
      </c>
      <c r="C25" s="165" t="s">
        <v>171</v>
      </c>
      <c r="D25" s="38" t="s">
        <v>172</v>
      </c>
      <c r="E25" s="43" t="s">
        <v>173</v>
      </c>
      <c r="F25" s="40" t="s">
        <v>36</v>
      </c>
      <c r="G25" s="39"/>
    </row>
    <row r="26" spans="1:7" x14ac:dyDescent="0.35">
      <c r="A26" s="162"/>
      <c r="B26" s="163"/>
      <c r="C26" s="165"/>
      <c r="D26" s="30" t="s">
        <v>153</v>
      </c>
      <c r="E26" s="43" t="s">
        <v>174</v>
      </c>
      <c r="F26" s="40"/>
      <c r="G26" s="39"/>
    </row>
    <row r="27" spans="1:7" x14ac:dyDescent="0.25">
      <c r="A27" s="162"/>
      <c r="B27" s="163" t="s">
        <v>175</v>
      </c>
      <c r="C27" s="164" t="s">
        <v>176</v>
      </c>
      <c r="D27" s="38" t="s">
        <v>177</v>
      </c>
      <c r="E27" s="43" t="s">
        <v>178</v>
      </c>
      <c r="F27" s="40" t="s">
        <v>36</v>
      </c>
      <c r="G27" s="39"/>
    </row>
    <row r="28" spans="1:7" x14ac:dyDescent="0.35">
      <c r="A28" s="162"/>
      <c r="B28" s="163"/>
      <c r="C28" s="164"/>
      <c r="D28" s="30" t="s">
        <v>179</v>
      </c>
      <c r="E28" s="43" t="s">
        <v>178</v>
      </c>
      <c r="F28" s="40"/>
      <c r="G28" s="39"/>
    </row>
    <row r="29" spans="1:7" x14ac:dyDescent="0.25">
      <c r="A29" s="162"/>
      <c r="B29" s="163" t="s">
        <v>180</v>
      </c>
      <c r="C29" s="164" t="s">
        <v>181</v>
      </c>
      <c r="D29" s="38" t="s">
        <v>182</v>
      </c>
      <c r="E29" s="43" t="s">
        <v>183</v>
      </c>
      <c r="F29" s="45"/>
      <c r="G29" s="39"/>
    </row>
    <row r="30" spans="1:7" x14ac:dyDescent="0.35">
      <c r="A30" s="162"/>
      <c r="B30" s="163"/>
      <c r="C30" s="164"/>
      <c r="D30" s="30" t="s">
        <v>179</v>
      </c>
      <c r="E30" s="43" t="s">
        <v>183</v>
      </c>
      <c r="F30" s="45"/>
      <c r="G30" s="39"/>
    </row>
  </sheetData>
  <mergeCells count="20">
    <mergeCell ref="A1:F1"/>
    <mergeCell ref="A3:A9"/>
    <mergeCell ref="A10:A14"/>
    <mergeCell ref="B13:B14"/>
    <mergeCell ref="C13:C14"/>
    <mergeCell ref="A15:A30"/>
    <mergeCell ref="B16:B17"/>
    <mergeCell ref="C16:C17"/>
    <mergeCell ref="B18:B19"/>
    <mergeCell ref="C18:C19"/>
    <mergeCell ref="B27:B28"/>
    <mergeCell ref="C27:C28"/>
    <mergeCell ref="B29:B30"/>
    <mergeCell ref="C29:C30"/>
    <mergeCell ref="B20:B21"/>
    <mergeCell ref="C20:C21"/>
    <mergeCell ref="B22:B24"/>
    <mergeCell ref="C22:C24"/>
    <mergeCell ref="B25:B26"/>
    <mergeCell ref="C25:C2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9"/>
  <sheetViews>
    <sheetView workbookViewId="0">
      <selection activeCell="B1" sqref="B1:H1"/>
    </sheetView>
  </sheetViews>
  <sheetFormatPr defaultRowHeight="14.5" x14ac:dyDescent="0.35"/>
  <cols>
    <col min="2" max="2" width="39.81640625" customWidth="1"/>
    <col min="3" max="3" width="27.54296875" customWidth="1"/>
    <col min="4" max="4" width="62.453125" customWidth="1"/>
    <col min="5" max="5" width="22.81640625" customWidth="1"/>
    <col min="6" max="6" width="33" customWidth="1"/>
    <col min="7" max="7" width="76.26953125" customWidth="1"/>
    <col min="8" max="8" width="11.7265625" customWidth="1"/>
    <col min="9" max="9" width="141.81640625" customWidth="1"/>
  </cols>
  <sheetData>
    <row r="1" spans="1:9" ht="15.5" x14ac:dyDescent="0.35">
      <c r="B1" s="175" t="s">
        <v>378</v>
      </c>
      <c r="C1" s="175"/>
      <c r="D1" s="175"/>
      <c r="E1" s="175"/>
      <c r="F1" s="175"/>
      <c r="G1" s="175"/>
      <c r="H1" s="175"/>
    </row>
    <row r="2" spans="1:9" ht="25.5" thickBot="1" x14ac:dyDescent="0.4">
      <c r="A2" s="46" t="s">
        <v>184</v>
      </c>
      <c r="B2" s="47" t="s">
        <v>1</v>
      </c>
      <c r="C2" s="27" t="s">
        <v>2</v>
      </c>
      <c r="D2" s="26" t="s">
        <v>3</v>
      </c>
      <c r="E2" s="26" t="s">
        <v>4</v>
      </c>
      <c r="F2" s="26" t="s">
        <v>185</v>
      </c>
      <c r="G2" s="28" t="s">
        <v>346</v>
      </c>
      <c r="H2" s="48" t="s">
        <v>186</v>
      </c>
      <c r="I2" s="49" t="s">
        <v>187</v>
      </c>
    </row>
    <row r="3" spans="1:9" ht="19" thickBot="1" x14ac:dyDescent="0.5">
      <c r="A3" s="50">
        <v>1</v>
      </c>
      <c r="B3" s="50" t="s">
        <v>188</v>
      </c>
      <c r="C3" s="51" t="s">
        <v>189</v>
      </c>
      <c r="D3" s="52" t="s">
        <v>190</v>
      </c>
      <c r="E3" s="52" t="s">
        <v>191</v>
      </c>
      <c r="F3" s="53">
        <v>93.54</v>
      </c>
      <c r="G3" s="54" t="s">
        <v>192</v>
      </c>
      <c r="H3" s="55">
        <v>180</v>
      </c>
      <c r="I3" s="56" t="s">
        <v>193</v>
      </c>
    </row>
    <row r="4" spans="1:9" ht="19" thickBot="1" x14ac:dyDescent="0.5">
      <c r="A4" s="57"/>
      <c r="B4" s="57"/>
      <c r="C4" s="58" t="s">
        <v>194</v>
      </c>
      <c r="D4" s="59" t="s">
        <v>195</v>
      </c>
      <c r="E4" s="55" t="s">
        <v>191</v>
      </c>
      <c r="F4" s="60">
        <v>92</v>
      </c>
      <c r="G4" s="54" t="s">
        <v>192</v>
      </c>
      <c r="H4" s="55">
        <v>183</v>
      </c>
    </row>
    <row r="5" spans="1:9" ht="19" thickBot="1" x14ac:dyDescent="0.5">
      <c r="A5" s="57"/>
      <c r="B5" s="57"/>
      <c r="C5" s="61" t="s">
        <v>196</v>
      </c>
      <c r="D5" s="62" t="s">
        <v>197</v>
      </c>
      <c r="E5" s="62" t="s">
        <v>191</v>
      </c>
      <c r="F5" s="63">
        <v>87.35</v>
      </c>
      <c r="G5" s="54" t="s">
        <v>192</v>
      </c>
      <c r="H5" s="55">
        <v>120</v>
      </c>
    </row>
    <row r="6" spans="1:9" ht="19" thickBot="1" x14ac:dyDescent="0.5">
      <c r="A6" s="64"/>
      <c r="B6" s="65"/>
      <c r="C6" s="66"/>
      <c r="D6" s="67"/>
      <c r="E6" s="67"/>
      <c r="F6" s="68"/>
      <c r="G6" s="69"/>
      <c r="H6" s="70">
        <f>SUM(H3:H5)</f>
        <v>483</v>
      </c>
    </row>
    <row r="7" spans="1:9" ht="19" thickBot="1" x14ac:dyDescent="0.5">
      <c r="A7" s="71">
        <v>2</v>
      </c>
      <c r="B7" s="50" t="s">
        <v>198</v>
      </c>
      <c r="C7" s="51" t="s">
        <v>199</v>
      </c>
      <c r="D7" s="52" t="s">
        <v>200</v>
      </c>
      <c r="E7" s="52" t="s">
        <v>191</v>
      </c>
      <c r="F7" s="53">
        <v>91.57</v>
      </c>
      <c r="G7" s="54" t="s">
        <v>192</v>
      </c>
      <c r="H7" s="55">
        <v>49</v>
      </c>
    </row>
    <row r="8" spans="1:9" ht="19" thickBot="1" x14ac:dyDescent="0.5">
      <c r="B8" s="57"/>
      <c r="C8" s="61" t="s">
        <v>201</v>
      </c>
      <c r="D8" s="72" t="s">
        <v>202</v>
      </c>
      <c r="E8" s="62" t="s">
        <v>191</v>
      </c>
      <c r="F8" s="63">
        <v>88.45</v>
      </c>
      <c r="G8" s="54" t="s">
        <v>192</v>
      </c>
      <c r="H8" s="55">
        <v>58</v>
      </c>
    </row>
    <row r="9" spans="1:9" ht="19" thickBot="1" x14ac:dyDescent="0.5">
      <c r="A9" s="57"/>
      <c r="B9" s="65"/>
      <c r="C9" s="66"/>
      <c r="D9" s="73"/>
      <c r="E9" s="67"/>
      <c r="F9" s="68"/>
      <c r="G9" s="69"/>
      <c r="H9" s="74">
        <f>SUM(H7:H8)</f>
        <v>107</v>
      </c>
    </row>
    <row r="10" spans="1:9" ht="19" thickBot="1" x14ac:dyDescent="0.5">
      <c r="A10" s="75">
        <v>3</v>
      </c>
      <c r="B10" s="50" t="s">
        <v>203</v>
      </c>
      <c r="C10" s="51" t="s">
        <v>204</v>
      </c>
      <c r="D10" s="52" t="s">
        <v>205</v>
      </c>
      <c r="E10" s="52" t="s">
        <v>191</v>
      </c>
      <c r="F10" s="76">
        <v>90.63</v>
      </c>
      <c r="G10" s="54" t="s">
        <v>206</v>
      </c>
      <c r="H10" s="55">
        <v>45</v>
      </c>
    </row>
    <row r="11" spans="1:9" ht="19" thickBot="1" x14ac:dyDescent="0.5">
      <c r="B11" s="57"/>
      <c r="C11" s="58" t="s">
        <v>207</v>
      </c>
      <c r="D11" s="59" t="s">
        <v>208</v>
      </c>
      <c r="E11" s="55" t="s">
        <v>191</v>
      </c>
      <c r="F11" s="60">
        <v>89.06</v>
      </c>
      <c r="G11" s="54" t="s">
        <v>206</v>
      </c>
      <c r="H11" s="55">
        <v>13</v>
      </c>
    </row>
    <row r="12" spans="1:9" ht="19" thickBot="1" x14ac:dyDescent="0.5">
      <c r="B12" s="57"/>
      <c r="C12" s="58" t="s">
        <v>209</v>
      </c>
      <c r="D12" s="59" t="s">
        <v>210</v>
      </c>
      <c r="E12" s="55" t="s">
        <v>191</v>
      </c>
      <c r="F12" s="60">
        <v>88.91</v>
      </c>
      <c r="G12" s="54" t="s">
        <v>206</v>
      </c>
      <c r="H12" s="55">
        <v>29</v>
      </c>
    </row>
    <row r="13" spans="1:9" ht="19" thickBot="1" x14ac:dyDescent="0.5">
      <c r="B13" s="57"/>
      <c r="C13" s="58" t="s">
        <v>211</v>
      </c>
      <c r="D13" s="55" t="s">
        <v>212</v>
      </c>
      <c r="E13" s="55" t="s">
        <v>191</v>
      </c>
      <c r="F13" s="60">
        <v>87.7</v>
      </c>
      <c r="G13" s="54" t="s">
        <v>206</v>
      </c>
      <c r="H13" s="55">
        <v>38</v>
      </c>
    </row>
    <row r="14" spans="1:9" ht="19" thickBot="1" x14ac:dyDescent="0.5">
      <c r="B14" s="57"/>
      <c r="C14" s="58" t="s">
        <v>213</v>
      </c>
      <c r="D14" s="59" t="s">
        <v>214</v>
      </c>
      <c r="E14" s="55" t="s">
        <v>191</v>
      </c>
      <c r="F14" s="60">
        <v>87.63</v>
      </c>
      <c r="G14" s="54" t="s">
        <v>206</v>
      </c>
      <c r="H14" s="55">
        <v>22</v>
      </c>
    </row>
    <row r="15" spans="1:9" ht="19" thickBot="1" x14ac:dyDescent="0.5">
      <c r="B15" s="57"/>
      <c r="C15" s="58" t="s">
        <v>215</v>
      </c>
      <c r="D15" s="55" t="s">
        <v>216</v>
      </c>
      <c r="E15" s="55" t="s">
        <v>191</v>
      </c>
      <c r="F15" s="60">
        <v>89.53</v>
      </c>
      <c r="G15" s="54" t="s">
        <v>217</v>
      </c>
      <c r="H15" s="55">
        <v>44</v>
      </c>
    </row>
    <row r="16" spans="1:9" ht="19" thickBot="1" x14ac:dyDescent="0.5">
      <c r="B16" s="57"/>
      <c r="C16" s="77" t="s">
        <v>218</v>
      </c>
      <c r="D16" s="62" t="s">
        <v>219</v>
      </c>
      <c r="E16" s="62" t="s">
        <v>191</v>
      </c>
      <c r="F16" s="63">
        <v>87.35</v>
      </c>
      <c r="G16" s="54" t="s">
        <v>217</v>
      </c>
      <c r="H16" s="55">
        <v>69</v>
      </c>
    </row>
    <row r="17" spans="1:8" ht="19" thickBot="1" x14ac:dyDescent="0.5">
      <c r="A17" s="78"/>
      <c r="B17" s="65"/>
      <c r="C17" s="79"/>
      <c r="D17" s="67"/>
      <c r="E17" s="67"/>
      <c r="F17" s="68"/>
      <c r="G17" s="69"/>
      <c r="H17" s="80">
        <f>SUM(H10:H16)</f>
        <v>260</v>
      </c>
    </row>
    <row r="18" spans="1:8" ht="19" thickBot="1" x14ac:dyDescent="0.5">
      <c r="A18" s="50">
        <v>4</v>
      </c>
      <c r="B18" s="50" t="s">
        <v>220</v>
      </c>
      <c r="C18" s="51" t="s">
        <v>221</v>
      </c>
      <c r="D18" s="52" t="s">
        <v>222</v>
      </c>
      <c r="E18" s="52" t="s">
        <v>191</v>
      </c>
      <c r="F18" s="53">
        <v>87.61</v>
      </c>
      <c r="G18" s="54" t="s">
        <v>206</v>
      </c>
      <c r="H18" s="55">
        <v>120</v>
      </c>
    </row>
    <row r="19" spans="1:8" ht="19" thickBot="1" x14ac:dyDescent="0.5">
      <c r="A19" s="57"/>
      <c r="B19" s="57"/>
      <c r="C19" s="58" t="s">
        <v>223</v>
      </c>
      <c r="D19" s="59" t="s">
        <v>224</v>
      </c>
      <c r="E19" s="55" t="s">
        <v>191</v>
      </c>
      <c r="F19" s="60">
        <v>87.38</v>
      </c>
      <c r="G19" s="54" t="s">
        <v>206</v>
      </c>
      <c r="H19" s="55">
        <v>228</v>
      </c>
    </row>
    <row r="20" spans="1:8" ht="19" thickBot="1" x14ac:dyDescent="0.5">
      <c r="A20" s="57"/>
      <c r="B20" s="57"/>
      <c r="C20" s="61" t="s">
        <v>225</v>
      </c>
      <c r="D20" s="72" t="s">
        <v>226</v>
      </c>
      <c r="E20" s="62" t="s">
        <v>191</v>
      </c>
      <c r="F20" s="63">
        <v>87.39</v>
      </c>
      <c r="G20" s="54" t="s">
        <v>206</v>
      </c>
      <c r="H20" s="55">
        <v>110</v>
      </c>
    </row>
    <row r="21" spans="1:8" ht="19" thickBot="1" x14ac:dyDescent="0.5">
      <c r="A21" s="57"/>
      <c r="B21" s="65"/>
      <c r="C21" s="66"/>
      <c r="D21" s="73"/>
      <c r="E21" s="67"/>
      <c r="F21" s="68"/>
      <c r="G21" s="69"/>
      <c r="H21" s="80">
        <f>SUM(H18:H20)</f>
        <v>458</v>
      </c>
    </row>
    <row r="22" spans="1:8" ht="19" thickBot="1" x14ac:dyDescent="0.5">
      <c r="A22" s="50">
        <v>5</v>
      </c>
      <c r="B22" s="50" t="s">
        <v>227</v>
      </c>
      <c r="C22" s="51" t="s">
        <v>228</v>
      </c>
      <c r="D22" s="52" t="s">
        <v>229</v>
      </c>
      <c r="E22" s="52" t="s">
        <v>191</v>
      </c>
      <c r="F22" s="53">
        <v>87.43</v>
      </c>
      <c r="G22" s="54" t="s">
        <v>192</v>
      </c>
      <c r="H22" s="55">
        <v>55</v>
      </c>
    </row>
    <row r="23" spans="1:8" ht="19" thickBot="1" x14ac:dyDescent="0.5">
      <c r="A23" s="57"/>
      <c r="B23" s="57"/>
      <c r="C23" s="61" t="s">
        <v>230</v>
      </c>
      <c r="D23" s="62" t="s">
        <v>231</v>
      </c>
      <c r="E23" s="62" t="s">
        <v>191</v>
      </c>
      <c r="F23" s="63">
        <v>87.35</v>
      </c>
      <c r="G23" s="54" t="s">
        <v>192</v>
      </c>
      <c r="H23" s="81">
        <v>51</v>
      </c>
    </row>
    <row r="24" spans="1:8" ht="18.5" x14ac:dyDescent="0.45">
      <c r="B24" s="82"/>
      <c r="C24" s="83"/>
      <c r="D24" s="84" t="s">
        <v>232</v>
      </c>
      <c r="E24" s="84"/>
      <c r="F24" s="85"/>
      <c r="G24" s="86"/>
      <c r="H24" s="87">
        <v>110</v>
      </c>
    </row>
    <row r="25" spans="1:8" x14ac:dyDescent="0.35">
      <c r="B25" s="80"/>
      <c r="C25" s="80"/>
      <c r="D25" s="80"/>
      <c r="E25" s="80"/>
      <c r="F25" s="80"/>
      <c r="G25" s="80" t="s">
        <v>233</v>
      </c>
      <c r="H25" s="80">
        <v>1414</v>
      </c>
    </row>
    <row r="26" spans="1:8" ht="18.5" x14ac:dyDescent="0.45">
      <c r="B26" s="88">
        <v>1</v>
      </c>
      <c r="C26" s="89" t="s">
        <v>234</v>
      </c>
      <c r="D26" s="90">
        <v>877</v>
      </c>
      <c r="E26" s="91"/>
    </row>
    <row r="27" spans="1:8" ht="18.5" x14ac:dyDescent="0.45">
      <c r="B27" s="92">
        <v>2</v>
      </c>
      <c r="C27" s="93" t="s">
        <v>235</v>
      </c>
      <c r="D27" s="50">
        <v>537</v>
      </c>
      <c r="E27" s="94"/>
    </row>
    <row r="28" spans="1:8" ht="18.5" x14ac:dyDescent="0.45">
      <c r="B28" s="92">
        <v>3</v>
      </c>
      <c r="C28" s="93" t="s">
        <v>236</v>
      </c>
      <c r="D28" s="50"/>
      <c r="E28" s="94" t="s">
        <v>237</v>
      </c>
    </row>
    <row r="29" spans="1:8" ht="19" thickBot="1" x14ac:dyDescent="0.5">
      <c r="B29" s="95"/>
      <c r="C29" s="96" t="s">
        <v>238</v>
      </c>
      <c r="D29" s="97">
        <f>SUM(D26:D27)</f>
        <v>1414</v>
      </c>
      <c r="E29" s="98"/>
    </row>
  </sheetData>
  <mergeCells count="1">
    <mergeCell ref="B1:H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56"/>
  <sheetViews>
    <sheetView workbookViewId="0">
      <selection sqref="A1:F1"/>
    </sheetView>
  </sheetViews>
  <sheetFormatPr defaultColWidth="9.08984375" defaultRowHeight="14.5" x14ac:dyDescent="0.35"/>
  <cols>
    <col min="1" max="1" width="14.08984375" style="20" customWidth="1"/>
    <col min="2" max="2" width="19" style="20" customWidth="1"/>
    <col min="3" max="3" width="41.1796875" style="21" customWidth="1"/>
    <col min="4" max="4" width="35" style="21" bestFit="1" customWidth="1"/>
    <col min="5" max="5" width="30.54296875" style="29" bestFit="1" customWidth="1"/>
    <col min="6" max="6" width="32.1796875" style="20" bestFit="1" customWidth="1"/>
    <col min="7" max="7" width="13.26953125" style="23" bestFit="1" customWidth="1"/>
    <col min="8" max="16384" width="9.08984375" style="21"/>
  </cols>
  <sheetData>
    <row r="1" spans="1:7" ht="15" x14ac:dyDescent="0.3">
      <c r="A1" s="175" t="s">
        <v>239</v>
      </c>
      <c r="B1" s="175"/>
      <c r="C1" s="175"/>
      <c r="D1" s="175"/>
      <c r="E1" s="175"/>
      <c r="F1" s="175"/>
    </row>
    <row r="2" spans="1:7" ht="37.5" x14ac:dyDescent="0.35">
      <c r="A2" s="27" t="s">
        <v>1</v>
      </c>
      <c r="B2" s="27" t="s">
        <v>2</v>
      </c>
      <c r="C2" s="26" t="s">
        <v>3</v>
      </c>
      <c r="D2" s="26" t="s">
        <v>4</v>
      </c>
      <c r="E2" s="26" t="s">
        <v>54</v>
      </c>
      <c r="F2" s="28" t="s">
        <v>346</v>
      </c>
      <c r="G2" s="28" t="s">
        <v>7</v>
      </c>
    </row>
    <row r="3" spans="1:7" ht="13.5" customHeight="1" x14ac:dyDescent="0.35">
      <c r="A3" s="168" t="s">
        <v>240</v>
      </c>
      <c r="B3" s="30" t="s">
        <v>241</v>
      </c>
      <c r="C3" s="30" t="s">
        <v>242</v>
      </c>
      <c r="D3" s="30" t="s">
        <v>243</v>
      </c>
      <c r="E3" s="33">
        <v>0.90539999999999998</v>
      </c>
      <c r="F3" s="30" t="s">
        <v>244</v>
      </c>
      <c r="G3" s="34"/>
    </row>
    <row r="4" spans="1:7" ht="13.5" customHeight="1" x14ac:dyDescent="0.35">
      <c r="A4" s="168"/>
      <c r="B4" s="99"/>
      <c r="C4" s="99"/>
      <c r="D4" s="30" t="s">
        <v>245</v>
      </c>
      <c r="E4" s="33">
        <v>0.91539999999999999</v>
      </c>
      <c r="F4" s="30"/>
      <c r="G4" s="34"/>
    </row>
    <row r="5" spans="1:7" ht="14" x14ac:dyDescent="0.35">
      <c r="A5" s="168"/>
      <c r="B5" s="169" t="s">
        <v>246</v>
      </c>
      <c r="C5" s="169" t="s">
        <v>247</v>
      </c>
      <c r="D5" s="30" t="s">
        <v>248</v>
      </c>
      <c r="E5" s="43">
        <v>0.8357</v>
      </c>
      <c r="F5" s="30" t="s">
        <v>244</v>
      </c>
      <c r="G5" s="34"/>
    </row>
    <row r="6" spans="1:7" ht="14" x14ac:dyDescent="0.35">
      <c r="A6" s="168"/>
      <c r="B6" s="170"/>
      <c r="C6" s="170"/>
      <c r="D6" s="30" t="s">
        <v>245</v>
      </c>
      <c r="E6" s="43" t="s">
        <v>249</v>
      </c>
      <c r="F6" s="30"/>
      <c r="G6" s="34"/>
    </row>
    <row r="7" spans="1:7" ht="14" x14ac:dyDescent="0.35">
      <c r="A7" s="168"/>
      <c r="B7" s="169" t="s">
        <v>250</v>
      </c>
      <c r="C7" s="169" t="s">
        <v>251</v>
      </c>
      <c r="D7" s="30" t="s">
        <v>248</v>
      </c>
      <c r="E7" s="43">
        <v>0.82430000000000003</v>
      </c>
      <c r="F7" s="30" t="s">
        <v>244</v>
      </c>
      <c r="G7" s="34"/>
    </row>
    <row r="8" spans="1:7" ht="14" x14ac:dyDescent="0.35">
      <c r="A8" s="168"/>
      <c r="B8" s="170"/>
      <c r="C8" s="170"/>
      <c r="D8" s="30" t="s">
        <v>245</v>
      </c>
      <c r="E8" s="43" t="s">
        <v>252</v>
      </c>
      <c r="F8" s="30"/>
      <c r="G8" s="34"/>
    </row>
    <row r="9" spans="1:7" x14ac:dyDescent="0.35">
      <c r="A9" s="168"/>
      <c r="B9" s="30" t="s">
        <v>253</v>
      </c>
      <c r="C9" s="30" t="s">
        <v>254</v>
      </c>
      <c r="D9" s="30" t="s">
        <v>255</v>
      </c>
      <c r="E9" s="43">
        <v>0.82689999999999997</v>
      </c>
      <c r="F9" s="30" t="s">
        <v>244</v>
      </c>
      <c r="G9" s="39"/>
    </row>
    <row r="10" spans="1:7" x14ac:dyDescent="0.35">
      <c r="A10" s="168"/>
      <c r="B10" s="30" t="s">
        <v>256</v>
      </c>
      <c r="C10" s="30" t="s">
        <v>257</v>
      </c>
      <c r="D10" s="30" t="s">
        <v>258</v>
      </c>
      <c r="E10" s="43">
        <v>0.84309999999999996</v>
      </c>
      <c r="F10" s="30" t="s">
        <v>36</v>
      </c>
      <c r="G10" s="39"/>
    </row>
    <row r="11" spans="1:7" x14ac:dyDescent="0.35">
      <c r="A11" s="168"/>
      <c r="B11" s="30"/>
      <c r="C11" s="30"/>
      <c r="D11" s="30" t="s">
        <v>245</v>
      </c>
      <c r="E11" s="43">
        <v>0.89690000000000003</v>
      </c>
      <c r="F11" s="30"/>
      <c r="G11" s="39"/>
    </row>
    <row r="12" spans="1:7" x14ac:dyDescent="0.35">
      <c r="A12" s="168"/>
      <c r="B12" s="30" t="s">
        <v>259</v>
      </c>
      <c r="C12" s="30" t="s">
        <v>260</v>
      </c>
      <c r="D12" s="30" t="s">
        <v>261</v>
      </c>
      <c r="E12" s="43">
        <v>82.67</v>
      </c>
      <c r="F12" s="40"/>
      <c r="G12" s="39"/>
    </row>
    <row r="13" spans="1:7" x14ac:dyDescent="0.35">
      <c r="A13" s="168"/>
      <c r="B13" s="30"/>
      <c r="C13" s="30"/>
      <c r="D13" s="30" t="s">
        <v>245</v>
      </c>
      <c r="E13" s="43">
        <v>0.88060000000000005</v>
      </c>
      <c r="F13" s="40"/>
      <c r="G13" s="39"/>
    </row>
    <row r="14" spans="1:7" x14ac:dyDescent="0.35">
      <c r="A14" s="168"/>
      <c r="B14" s="30" t="s">
        <v>262</v>
      </c>
      <c r="C14" s="30" t="s">
        <v>263</v>
      </c>
      <c r="D14" s="30" t="s">
        <v>255</v>
      </c>
      <c r="E14" s="43">
        <v>0.81630000000000003</v>
      </c>
      <c r="F14" s="30" t="s">
        <v>36</v>
      </c>
      <c r="G14" s="39"/>
    </row>
    <row r="15" spans="1:7" x14ac:dyDescent="0.35">
      <c r="A15" s="100"/>
      <c r="B15" s="30"/>
      <c r="C15" s="30"/>
      <c r="D15" s="30" t="s">
        <v>245</v>
      </c>
      <c r="E15" s="43">
        <v>0.86009999999999998</v>
      </c>
      <c r="F15" s="30"/>
      <c r="G15" s="39"/>
    </row>
    <row r="16" spans="1:7" ht="14" x14ac:dyDescent="0.35">
      <c r="A16" s="166" t="s">
        <v>264</v>
      </c>
      <c r="B16" s="26"/>
      <c r="C16" s="26"/>
      <c r="D16" s="26"/>
      <c r="E16" s="26" t="s">
        <v>36</v>
      </c>
      <c r="F16" s="26" t="s">
        <v>36</v>
      </c>
      <c r="G16" s="26"/>
    </row>
    <row r="17" spans="1:7" x14ac:dyDescent="0.35">
      <c r="A17" s="166"/>
      <c r="B17" s="30" t="s">
        <v>265</v>
      </c>
      <c r="C17" s="30" t="s">
        <v>266</v>
      </c>
      <c r="D17" s="30" t="s">
        <v>267</v>
      </c>
      <c r="E17" s="43">
        <v>0.9123</v>
      </c>
      <c r="F17" s="30" t="s">
        <v>90</v>
      </c>
      <c r="G17" s="39"/>
    </row>
    <row r="18" spans="1:7" x14ac:dyDescent="0.35">
      <c r="A18" s="166"/>
      <c r="B18" s="30"/>
      <c r="C18" s="30"/>
      <c r="D18" s="30" t="s">
        <v>245</v>
      </c>
      <c r="E18" s="43">
        <v>0.90139999999999998</v>
      </c>
      <c r="F18" s="30"/>
      <c r="G18" s="39"/>
    </row>
    <row r="19" spans="1:7" x14ac:dyDescent="0.35">
      <c r="A19" s="166"/>
      <c r="B19" s="30" t="s">
        <v>268</v>
      </c>
      <c r="C19" s="30" t="s">
        <v>269</v>
      </c>
      <c r="D19" s="30" t="s">
        <v>267</v>
      </c>
      <c r="E19" s="43">
        <v>0.85460000000000003</v>
      </c>
      <c r="F19" s="30" t="s">
        <v>90</v>
      </c>
      <c r="G19" s="39"/>
    </row>
    <row r="20" spans="1:7" x14ac:dyDescent="0.35">
      <c r="A20" s="166"/>
      <c r="B20" s="30"/>
      <c r="C20" s="30"/>
      <c r="D20" s="30" t="s">
        <v>245</v>
      </c>
      <c r="E20" s="43">
        <v>0.87160000000000004</v>
      </c>
      <c r="F20" s="40"/>
      <c r="G20" s="39"/>
    </row>
    <row r="21" spans="1:7" x14ac:dyDescent="0.35">
      <c r="A21" s="166"/>
      <c r="B21" s="30" t="s">
        <v>270</v>
      </c>
      <c r="C21" s="30" t="s">
        <v>271</v>
      </c>
      <c r="D21" s="30" t="s">
        <v>267</v>
      </c>
      <c r="E21" s="43">
        <v>0.86450000000000005</v>
      </c>
      <c r="F21" s="30" t="s">
        <v>244</v>
      </c>
      <c r="G21" s="39"/>
    </row>
    <row r="22" spans="1:7" x14ac:dyDescent="0.35">
      <c r="A22" s="166"/>
      <c r="B22" s="30"/>
      <c r="C22" s="30"/>
      <c r="D22" s="30" t="s">
        <v>245</v>
      </c>
      <c r="E22" s="40">
        <v>84.05</v>
      </c>
      <c r="F22" s="30"/>
      <c r="G22" s="39"/>
    </row>
    <row r="23" spans="1:7" x14ac:dyDescent="0.35">
      <c r="A23" s="166"/>
      <c r="B23" s="30" t="s">
        <v>272</v>
      </c>
      <c r="C23" s="30" t="s">
        <v>273</v>
      </c>
      <c r="D23" s="30" t="s">
        <v>267</v>
      </c>
      <c r="E23" s="43">
        <v>0.82950000000000002</v>
      </c>
      <c r="F23" s="30" t="s">
        <v>90</v>
      </c>
      <c r="G23" s="39"/>
    </row>
    <row r="24" spans="1:7" x14ac:dyDescent="0.35">
      <c r="A24" s="166"/>
      <c r="B24" s="30"/>
      <c r="C24" s="30"/>
      <c r="D24" s="30" t="s">
        <v>245</v>
      </c>
      <c r="E24" s="43">
        <v>0.86050000000000004</v>
      </c>
      <c r="F24" s="30"/>
      <c r="G24" s="39"/>
    </row>
    <row r="25" spans="1:7" x14ac:dyDescent="0.35">
      <c r="A25" s="166"/>
      <c r="B25" s="30" t="s">
        <v>274</v>
      </c>
      <c r="C25" s="30" t="s">
        <v>275</v>
      </c>
      <c r="D25" s="30" t="s">
        <v>267</v>
      </c>
      <c r="E25" s="43">
        <v>0.89449999999999996</v>
      </c>
      <c r="F25" s="30" t="s">
        <v>90</v>
      </c>
      <c r="G25" s="39"/>
    </row>
    <row r="26" spans="1:7" x14ac:dyDescent="0.35">
      <c r="A26" s="166"/>
      <c r="B26" s="30"/>
      <c r="C26" s="30"/>
      <c r="D26" s="30" t="s">
        <v>245</v>
      </c>
      <c r="E26" s="43">
        <v>0.88780000000000003</v>
      </c>
      <c r="F26" s="30"/>
      <c r="G26" s="39"/>
    </row>
    <row r="27" spans="1:7" x14ac:dyDescent="0.35">
      <c r="A27" s="166"/>
      <c r="B27" s="30" t="s">
        <v>276</v>
      </c>
      <c r="C27" s="30" t="s">
        <v>277</v>
      </c>
      <c r="D27" s="30" t="s">
        <v>267</v>
      </c>
      <c r="E27" s="43">
        <v>0.83679999999999999</v>
      </c>
      <c r="F27" s="30" t="s">
        <v>36</v>
      </c>
      <c r="G27" s="39"/>
    </row>
    <row r="28" spans="1:7" x14ac:dyDescent="0.35">
      <c r="A28" s="166"/>
      <c r="B28" s="30"/>
      <c r="C28" s="30"/>
      <c r="D28" s="30" t="s">
        <v>245</v>
      </c>
      <c r="E28" s="43">
        <v>0.88190000000000002</v>
      </c>
      <c r="F28" s="30"/>
      <c r="G28" s="39"/>
    </row>
    <row r="29" spans="1:7" x14ac:dyDescent="0.35">
      <c r="A29" s="166"/>
      <c r="B29" s="30" t="s">
        <v>278</v>
      </c>
      <c r="C29" s="30" t="s">
        <v>279</v>
      </c>
      <c r="D29" s="30" t="s">
        <v>267</v>
      </c>
      <c r="E29" s="43">
        <v>0.82020000000000004</v>
      </c>
      <c r="F29" s="40" t="s">
        <v>36</v>
      </c>
      <c r="G29" s="39"/>
    </row>
    <row r="30" spans="1:7" x14ac:dyDescent="0.35">
      <c r="A30" s="166"/>
      <c r="B30" s="30"/>
      <c r="C30" s="30"/>
      <c r="D30" s="30" t="s">
        <v>245</v>
      </c>
      <c r="E30" s="43">
        <v>0.85799999999999998</v>
      </c>
      <c r="F30" s="40"/>
      <c r="G30" s="39"/>
    </row>
    <row r="31" spans="1:7" x14ac:dyDescent="0.35">
      <c r="A31" s="166"/>
      <c r="B31" s="30" t="s">
        <v>280</v>
      </c>
      <c r="C31" s="30" t="s">
        <v>281</v>
      </c>
      <c r="D31" s="30" t="s">
        <v>282</v>
      </c>
      <c r="E31" s="43">
        <v>0.83220000000000005</v>
      </c>
      <c r="F31" s="30" t="s">
        <v>244</v>
      </c>
      <c r="G31" s="39"/>
    </row>
    <row r="32" spans="1:7" x14ac:dyDescent="0.35">
      <c r="A32" s="100"/>
      <c r="B32" s="30"/>
      <c r="C32" s="30"/>
      <c r="D32" s="30" t="s">
        <v>245</v>
      </c>
      <c r="E32" s="43">
        <v>0.88819999999999999</v>
      </c>
      <c r="F32" s="30"/>
      <c r="G32" s="39"/>
    </row>
    <row r="33" spans="1:7" ht="14" x14ac:dyDescent="0.35">
      <c r="A33" s="166" t="s">
        <v>283</v>
      </c>
      <c r="B33" s="26"/>
      <c r="C33" s="26"/>
      <c r="D33" s="26"/>
      <c r="E33" s="26" t="s">
        <v>36</v>
      </c>
      <c r="F33" s="26" t="s">
        <v>36</v>
      </c>
      <c r="G33" s="26"/>
    </row>
    <row r="34" spans="1:7" x14ac:dyDescent="0.35">
      <c r="A34" s="166"/>
      <c r="B34" s="30" t="s">
        <v>284</v>
      </c>
      <c r="C34" s="30" t="s">
        <v>285</v>
      </c>
      <c r="D34" s="30" t="s">
        <v>286</v>
      </c>
      <c r="E34" s="43">
        <v>0.9002</v>
      </c>
      <c r="F34" s="30" t="s">
        <v>90</v>
      </c>
      <c r="G34" s="39"/>
    </row>
    <row r="35" spans="1:7" x14ac:dyDescent="0.35">
      <c r="A35" s="166"/>
      <c r="B35" s="30"/>
      <c r="C35" s="30"/>
      <c r="D35" s="30" t="s">
        <v>245</v>
      </c>
      <c r="E35" s="43">
        <v>0.92669999999999997</v>
      </c>
      <c r="F35" s="30"/>
      <c r="G35" s="39"/>
    </row>
    <row r="36" spans="1:7" x14ac:dyDescent="0.35">
      <c r="A36" s="166"/>
      <c r="B36" s="30" t="s">
        <v>287</v>
      </c>
      <c r="C36" s="30" t="s">
        <v>288</v>
      </c>
      <c r="D36" s="30" t="s">
        <v>286</v>
      </c>
      <c r="E36" s="43">
        <v>0.89410000000000001</v>
      </c>
      <c r="F36" s="30" t="s">
        <v>244</v>
      </c>
      <c r="G36" s="39"/>
    </row>
    <row r="37" spans="1:7" x14ac:dyDescent="0.35">
      <c r="A37" s="166"/>
      <c r="B37" s="30"/>
      <c r="C37" s="30"/>
      <c r="D37" s="30" t="s">
        <v>245</v>
      </c>
      <c r="E37" s="43">
        <v>0.89770000000000005</v>
      </c>
      <c r="F37" s="30"/>
      <c r="G37" s="39"/>
    </row>
    <row r="38" spans="1:7" x14ac:dyDescent="0.35">
      <c r="A38" s="166"/>
      <c r="B38" s="30" t="s">
        <v>289</v>
      </c>
      <c r="C38" s="30" t="s">
        <v>290</v>
      </c>
      <c r="D38" s="30" t="s">
        <v>286</v>
      </c>
      <c r="E38" s="43">
        <v>0.85450000000000004</v>
      </c>
      <c r="F38" s="30" t="s">
        <v>90</v>
      </c>
      <c r="G38" s="39"/>
    </row>
    <row r="39" spans="1:7" x14ac:dyDescent="0.35">
      <c r="A39" s="166"/>
      <c r="B39" s="30"/>
      <c r="C39" s="30"/>
      <c r="D39" s="30" t="s">
        <v>245</v>
      </c>
      <c r="E39" s="43">
        <v>0.85350000000000004</v>
      </c>
      <c r="F39" s="30"/>
      <c r="G39" s="39"/>
    </row>
    <row r="40" spans="1:7" x14ac:dyDescent="0.35">
      <c r="A40" s="166"/>
      <c r="B40" s="30" t="s">
        <v>291</v>
      </c>
      <c r="C40" s="30" t="s">
        <v>292</v>
      </c>
      <c r="D40" s="30" t="s">
        <v>286</v>
      </c>
      <c r="E40" s="43">
        <v>0.88739999999999997</v>
      </c>
      <c r="F40" s="30" t="s">
        <v>244</v>
      </c>
      <c r="G40" s="39"/>
    </row>
    <row r="41" spans="1:7" x14ac:dyDescent="0.35">
      <c r="A41" s="100"/>
      <c r="B41" s="30"/>
      <c r="C41" s="30"/>
      <c r="D41" s="30" t="s">
        <v>245</v>
      </c>
      <c r="E41" s="43">
        <v>0.87090000000000001</v>
      </c>
      <c r="F41" s="30"/>
      <c r="G41" s="39"/>
    </row>
    <row r="42" spans="1:7" ht="14" x14ac:dyDescent="0.35">
      <c r="A42" s="166" t="s">
        <v>293</v>
      </c>
      <c r="B42" s="26"/>
      <c r="C42" s="26"/>
      <c r="D42" s="26"/>
      <c r="E42" s="26" t="s">
        <v>36</v>
      </c>
      <c r="F42" s="26" t="s">
        <v>36</v>
      </c>
      <c r="G42" s="26"/>
    </row>
    <row r="43" spans="1:7" x14ac:dyDescent="0.35">
      <c r="A43" s="166"/>
      <c r="B43" s="30" t="s">
        <v>294</v>
      </c>
      <c r="C43" s="30" t="s">
        <v>295</v>
      </c>
      <c r="D43" s="30" t="s">
        <v>267</v>
      </c>
      <c r="E43" s="43">
        <v>0.83240000000000003</v>
      </c>
      <c r="F43" s="30"/>
      <c r="G43" s="39"/>
    </row>
    <row r="44" spans="1:7" x14ac:dyDescent="0.35">
      <c r="A44" s="166"/>
      <c r="B44" s="30" t="s">
        <v>294</v>
      </c>
      <c r="C44" s="30" t="s">
        <v>296</v>
      </c>
      <c r="D44" s="30" t="s">
        <v>267</v>
      </c>
      <c r="E44" s="43">
        <v>0.82030000000000003</v>
      </c>
      <c r="F44" s="30"/>
      <c r="G44" s="39"/>
    </row>
    <row r="45" spans="1:7" ht="14" x14ac:dyDescent="0.35">
      <c r="A45" s="166" t="s">
        <v>297</v>
      </c>
      <c r="B45" s="26"/>
      <c r="C45" s="26"/>
      <c r="D45" s="26"/>
      <c r="E45" s="26" t="s">
        <v>36</v>
      </c>
      <c r="F45" s="26" t="s">
        <v>36</v>
      </c>
      <c r="G45" s="26"/>
    </row>
    <row r="46" spans="1:7" x14ac:dyDescent="0.35">
      <c r="A46" s="166"/>
      <c r="B46" s="30" t="s">
        <v>298</v>
      </c>
      <c r="C46" s="30" t="s">
        <v>299</v>
      </c>
      <c r="D46" s="30" t="s">
        <v>300</v>
      </c>
      <c r="E46" s="43">
        <v>0.82520000000000004</v>
      </c>
      <c r="F46" s="30" t="s">
        <v>244</v>
      </c>
      <c r="G46" s="39"/>
    </row>
    <row r="47" spans="1:7" x14ac:dyDescent="0.35">
      <c r="A47" s="166"/>
      <c r="B47" s="30" t="s">
        <v>301</v>
      </c>
      <c r="C47" s="30" t="s">
        <v>302</v>
      </c>
      <c r="D47" s="30" t="s">
        <v>267</v>
      </c>
      <c r="E47" s="43">
        <v>0.84460000000000002</v>
      </c>
      <c r="F47" s="30" t="s">
        <v>36</v>
      </c>
      <c r="G47" s="39"/>
    </row>
    <row r="48" spans="1:7" x14ac:dyDescent="0.35">
      <c r="A48" s="166"/>
      <c r="B48" s="30" t="s">
        <v>303</v>
      </c>
      <c r="C48" s="30" t="s">
        <v>304</v>
      </c>
      <c r="D48" s="30" t="s">
        <v>267</v>
      </c>
      <c r="E48" s="43">
        <v>0.82940000000000003</v>
      </c>
      <c r="F48" s="30" t="s">
        <v>244</v>
      </c>
      <c r="G48" s="39"/>
    </row>
    <row r="49" spans="1:7" x14ac:dyDescent="0.35">
      <c r="A49" s="166"/>
      <c r="B49" s="30" t="s">
        <v>305</v>
      </c>
      <c r="C49" s="30" t="s">
        <v>306</v>
      </c>
      <c r="D49" s="30" t="s">
        <v>300</v>
      </c>
      <c r="E49" s="43">
        <v>0.81479999999999997</v>
      </c>
      <c r="F49" s="30" t="s">
        <v>90</v>
      </c>
      <c r="G49" s="39"/>
    </row>
    <row r="50" spans="1:7" x14ac:dyDescent="0.35">
      <c r="A50" s="166"/>
      <c r="B50" s="30" t="s">
        <v>307</v>
      </c>
      <c r="C50" s="30" t="s">
        <v>308</v>
      </c>
      <c r="D50" s="30" t="s">
        <v>300</v>
      </c>
      <c r="E50" s="43">
        <v>0.85829999999999995</v>
      </c>
      <c r="F50" s="30" t="s">
        <v>90</v>
      </c>
      <c r="G50" s="39"/>
    </row>
    <row r="51" spans="1:7" x14ac:dyDescent="0.35">
      <c r="A51" s="166"/>
      <c r="B51" s="30" t="s">
        <v>309</v>
      </c>
      <c r="C51" s="30" t="s">
        <v>310</v>
      </c>
      <c r="D51" s="30" t="s">
        <v>300</v>
      </c>
      <c r="E51" s="43">
        <v>0.81789999999999996</v>
      </c>
      <c r="F51" s="30" t="s">
        <v>90</v>
      </c>
      <c r="G51" s="39"/>
    </row>
    <row r="52" spans="1:7" x14ac:dyDescent="0.35">
      <c r="A52" s="166"/>
      <c r="B52" s="30" t="s">
        <v>311</v>
      </c>
      <c r="C52" s="30" t="s">
        <v>312</v>
      </c>
      <c r="D52" s="30" t="s">
        <v>267</v>
      </c>
      <c r="E52" s="43">
        <v>0.86460000000000004</v>
      </c>
      <c r="F52" s="30" t="s">
        <v>36</v>
      </c>
      <c r="G52" s="39"/>
    </row>
    <row r="53" spans="1:7" x14ac:dyDescent="0.35">
      <c r="A53" s="166"/>
      <c r="B53" s="30" t="s">
        <v>313</v>
      </c>
      <c r="C53" s="30" t="s">
        <v>314</v>
      </c>
      <c r="D53" s="30" t="s">
        <v>300</v>
      </c>
      <c r="E53" s="43">
        <v>0.81269999999999998</v>
      </c>
      <c r="F53" s="30" t="s">
        <v>90</v>
      </c>
      <c r="G53" s="39"/>
    </row>
    <row r="54" spans="1:7" x14ac:dyDescent="0.35">
      <c r="A54" s="166"/>
      <c r="B54" s="30" t="s">
        <v>315</v>
      </c>
      <c r="C54" s="30" t="s">
        <v>316</v>
      </c>
      <c r="D54" s="30" t="s">
        <v>267</v>
      </c>
      <c r="E54" s="43">
        <v>0.8679</v>
      </c>
      <c r="F54" s="30" t="s">
        <v>244</v>
      </c>
      <c r="G54" s="39"/>
    </row>
    <row r="55" spans="1:7" x14ac:dyDescent="0.35">
      <c r="A55" s="101"/>
      <c r="B55" s="101"/>
      <c r="C55" s="102"/>
      <c r="D55" s="102"/>
      <c r="E55" s="103" t="s">
        <v>36</v>
      </c>
      <c r="F55" s="101" t="s">
        <v>36</v>
      </c>
    </row>
    <row r="56" spans="1:7" x14ac:dyDescent="0.35">
      <c r="A56" s="101"/>
      <c r="B56" s="101"/>
      <c r="C56" s="102"/>
      <c r="D56" s="102"/>
      <c r="E56" s="103" t="s">
        <v>36</v>
      </c>
      <c r="F56" s="101" t="s">
        <v>36</v>
      </c>
    </row>
  </sheetData>
  <mergeCells count="10">
    <mergeCell ref="A16:A31"/>
    <mergeCell ref="A33:A40"/>
    <mergeCell ref="A42:A44"/>
    <mergeCell ref="A45:A54"/>
    <mergeCell ref="A1:F1"/>
    <mergeCell ref="A3:A14"/>
    <mergeCell ref="B5:B6"/>
    <mergeCell ref="C5:C6"/>
    <mergeCell ref="B7:B8"/>
    <mergeCell ref="C7:C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7"/>
  <sheetViews>
    <sheetView topLeftCell="D1" workbookViewId="0">
      <selection activeCell="K4" sqref="K4"/>
    </sheetView>
  </sheetViews>
  <sheetFormatPr defaultColWidth="8.36328125" defaultRowHeight="14" x14ac:dyDescent="0.35"/>
  <cols>
    <col min="1" max="1" width="15.1796875" style="20" customWidth="1"/>
    <col min="2" max="2" width="10.36328125" style="20" customWidth="1"/>
    <col min="3" max="3" width="74.26953125" style="21" customWidth="1"/>
    <col min="4" max="4" width="18.81640625" style="21" customWidth="1"/>
    <col min="5" max="5" width="45.36328125" style="29" customWidth="1"/>
    <col min="6" max="6" width="18.7265625" style="29" customWidth="1"/>
    <col min="7" max="7" width="19.26953125" style="20" customWidth="1"/>
    <col min="8" max="16384" width="8.36328125" style="21"/>
  </cols>
  <sheetData>
    <row r="1" spans="1:7" ht="15.5" thickBot="1" x14ac:dyDescent="0.35">
      <c r="A1" s="176" t="s">
        <v>317</v>
      </c>
      <c r="B1" s="176"/>
      <c r="C1" s="176"/>
      <c r="D1" s="176"/>
      <c r="E1" s="176"/>
      <c r="F1" s="176"/>
      <c r="G1" s="176"/>
    </row>
    <row r="2" spans="1:7" ht="50" x14ac:dyDescent="0.35">
      <c r="A2" s="104" t="s">
        <v>1</v>
      </c>
      <c r="B2" s="105" t="s">
        <v>2</v>
      </c>
      <c r="C2" s="106" t="s">
        <v>3</v>
      </c>
      <c r="D2" s="106" t="s">
        <v>4</v>
      </c>
      <c r="E2" s="106" t="s">
        <v>318</v>
      </c>
      <c r="F2" s="106" t="s">
        <v>319</v>
      </c>
      <c r="G2" s="107" t="s">
        <v>346</v>
      </c>
    </row>
    <row r="3" spans="1:7" ht="50" x14ac:dyDescent="0.3">
      <c r="A3" s="108" t="s">
        <v>320</v>
      </c>
      <c r="B3" s="12" t="s">
        <v>321</v>
      </c>
      <c r="C3" s="109" t="s">
        <v>322</v>
      </c>
      <c r="D3" s="110" t="s">
        <v>300</v>
      </c>
      <c r="E3" s="33" t="s">
        <v>323</v>
      </c>
      <c r="F3" s="21"/>
      <c r="G3" s="171" t="s">
        <v>324</v>
      </c>
    </row>
    <row r="4" spans="1:7" ht="62.5" x14ac:dyDescent="0.3">
      <c r="A4" s="108" t="s">
        <v>325</v>
      </c>
      <c r="B4" s="12" t="s">
        <v>326</v>
      </c>
      <c r="C4" s="109" t="s">
        <v>327</v>
      </c>
      <c r="D4" s="110" t="s">
        <v>328</v>
      </c>
      <c r="E4" s="33" t="s">
        <v>323</v>
      </c>
      <c r="F4" s="33" t="s">
        <v>329</v>
      </c>
      <c r="G4" s="172"/>
    </row>
    <row r="5" spans="1:7" ht="25.5" thickBot="1" x14ac:dyDescent="0.35">
      <c r="A5" s="111"/>
      <c r="B5" s="112" t="s">
        <v>330</v>
      </c>
      <c r="C5" s="113" t="s">
        <v>331</v>
      </c>
      <c r="D5" s="114" t="s">
        <v>328</v>
      </c>
      <c r="E5" s="115" t="s">
        <v>323</v>
      </c>
      <c r="F5" s="115" t="s">
        <v>329</v>
      </c>
      <c r="G5" s="173"/>
    </row>
    <row r="6" spans="1:7" x14ac:dyDescent="0.35">
      <c r="A6" s="101"/>
      <c r="B6" s="101"/>
      <c r="C6" s="102"/>
      <c r="D6" s="102"/>
      <c r="E6" s="103" t="s">
        <v>36</v>
      </c>
      <c r="F6" s="103"/>
      <c r="G6" s="101" t="s">
        <v>36</v>
      </c>
    </row>
    <row r="7" spans="1:7" x14ac:dyDescent="0.35">
      <c r="A7" s="101"/>
      <c r="B7" s="101"/>
      <c r="C7" s="102"/>
      <c r="D7" s="102"/>
      <c r="E7" s="103" t="s">
        <v>36</v>
      </c>
      <c r="F7" s="103"/>
      <c r="G7" s="101" t="s">
        <v>36</v>
      </c>
    </row>
  </sheetData>
  <mergeCells count="2">
    <mergeCell ref="A1:G1"/>
    <mergeCell ref="G3:G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5"/>
  <sheetViews>
    <sheetView workbookViewId="0">
      <selection activeCell="G4" sqref="G4"/>
    </sheetView>
  </sheetViews>
  <sheetFormatPr defaultColWidth="9.08984375" defaultRowHeight="13" x14ac:dyDescent="0.35"/>
  <cols>
    <col min="1" max="1" width="18.7265625" style="125" customWidth="1"/>
    <col min="2" max="2" width="15.54296875" style="125" bestFit="1" customWidth="1"/>
    <col min="3" max="3" width="35.81640625" style="116" customWidth="1"/>
    <col min="4" max="4" width="33.36328125" style="116" customWidth="1"/>
    <col min="5" max="5" width="18" style="126" customWidth="1"/>
    <col min="6" max="6" width="29.54296875" style="125" customWidth="1"/>
    <col min="7" max="7" width="59.6328125" style="116" customWidth="1"/>
    <col min="8" max="16384" width="9.08984375" style="116"/>
  </cols>
  <sheetData>
    <row r="1" spans="1:7" x14ac:dyDescent="0.35">
      <c r="A1" s="177" t="s">
        <v>379</v>
      </c>
      <c r="B1" s="177"/>
      <c r="C1" s="177"/>
      <c r="D1" s="177"/>
      <c r="E1" s="177"/>
      <c r="F1" s="177"/>
    </row>
    <row r="2" spans="1:7" ht="26" x14ac:dyDescent="0.35">
      <c r="A2" s="117" t="s">
        <v>1</v>
      </c>
      <c r="B2" s="117" t="s">
        <v>332</v>
      </c>
      <c r="C2" s="118" t="s">
        <v>333</v>
      </c>
      <c r="D2" s="118" t="s">
        <v>4</v>
      </c>
      <c r="E2" s="118" t="s">
        <v>54</v>
      </c>
      <c r="F2" s="119" t="s">
        <v>334</v>
      </c>
      <c r="G2" s="119" t="s">
        <v>7</v>
      </c>
    </row>
    <row r="3" spans="1:7" ht="169" x14ac:dyDescent="0.35">
      <c r="A3" s="174" t="s">
        <v>335</v>
      </c>
      <c r="B3" s="120" t="s">
        <v>336</v>
      </c>
      <c r="C3" s="120" t="s">
        <v>337</v>
      </c>
      <c r="D3" s="121" t="s">
        <v>338</v>
      </c>
      <c r="E3" s="122" t="s">
        <v>339</v>
      </c>
      <c r="F3" s="121" t="s">
        <v>340</v>
      </c>
      <c r="G3" s="121" t="s">
        <v>380</v>
      </c>
    </row>
    <row r="4" spans="1:7" ht="182" x14ac:dyDescent="0.35">
      <c r="A4" s="174"/>
      <c r="B4" s="120" t="s">
        <v>341</v>
      </c>
      <c r="C4" s="120" t="s">
        <v>342</v>
      </c>
      <c r="D4" s="121" t="s">
        <v>343</v>
      </c>
      <c r="E4" s="123" t="s">
        <v>344</v>
      </c>
      <c r="F4" s="124" t="s">
        <v>345</v>
      </c>
      <c r="G4" s="121" t="s">
        <v>381</v>
      </c>
    </row>
    <row r="5" spans="1:7" x14ac:dyDescent="0.35">
      <c r="E5" s="126" t="s">
        <v>36</v>
      </c>
      <c r="F5" s="125" t="s">
        <v>36</v>
      </c>
    </row>
  </sheetData>
  <mergeCells count="2">
    <mergeCell ref="A1:F1"/>
    <mergeCell ref="A3: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CAFF</vt:lpstr>
      <vt:lpstr>CASS</vt:lpstr>
      <vt:lpstr>CBE</vt:lpstr>
      <vt:lpstr>CE</vt:lpstr>
      <vt:lpstr>CMHS</vt:lpstr>
      <vt:lpstr>CST</vt:lpstr>
      <vt:lpstr>CVAS</vt:lpstr>
      <vt:lpstr>RIC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Emmanuel    KAMANZI</dc:creator>
  <cp:lastModifiedBy>pc</cp:lastModifiedBy>
  <dcterms:created xsi:type="dcterms:W3CDTF">2026-10-27T19:15:31Z</dcterms:created>
  <dcterms:modified xsi:type="dcterms:W3CDTF">2026-10-30T16:38:14Z</dcterms:modified>
</cp:coreProperties>
</file>